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" sheetId="2" r:id="rId1"/>
  </sheets>
  <definedNames>
    <definedName name="_xlnm._FilterDatabase" localSheetId="0" hidden="1">表1!$A$2:$K$21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<sst xmlns="http://schemas.openxmlformats.org/spreadsheetml/2006/main" count="85" uniqueCount="53">
  <si>
    <t>2026年1季度明山区企业新引进青年人才生活补贴公示名单</t>
  </si>
  <si>
    <t>序号</t>
  </si>
  <si>
    <t>姓名</t>
  </si>
  <si>
    <t>身份证号</t>
  </si>
  <si>
    <t>工作单位</t>
  </si>
  <si>
    <t>学历</t>
  </si>
  <si>
    <t>毕业时间</t>
  </si>
  <si>
    <t>缴纳保险时间</t>
  </si>
  <si>
    <t>开始享受
政策时间</t>
  </si>
  <si>
    <t>本季度补贴月数</t>
  </si>
  <si>
    <t>补贴
标准
（元/月）</t>
  </si>
  <si>
    <t>本季度补贴金额（万元）</t>
  </si>
  <si>
    <t>王*厚</t>
  </si>
  <si>
    <t>21012419******4214</t>
  </si>
  <si>
    <t>本溪龙山泉啤酒有限公司</t>
  </si>
  <si>
    <t>本科</t>
  </si>
  <si>
    <t>韦*</t>
  </si>
  <si>
    <t>23232119******7919</t>
  </si>
  <si>
    <t>彭*闯</t>
  </si>
  <si>
    <t>21012419******1018</t>
  </si>
  <si>
    <t>杨*</t>
  </si>
  <si>
    <t>21122319******2048</t>
  </si>
  <si>
    <t>孙*雯</t>
  </si>
  <si>
    <t>21050420******0029</t>
  </si>
  <si>
    <t>刘*萌</t>
  </si>
  <si>
    <t>21050519******1021</t>
  </si>
  <si>
    <t>于*桥</t>
  </si>
  <si>
    <t>21062319******0034</t>
  </si>
  <si>
    <t>王*伟</t>
  </si>
  <si>
    <t>21132119******1313</t>
  </si>
  <si>
    <t>孙*辉</t>
  </si>
  <si>
    <t>21132120******1314</t>
  </si>
  <si>
    <t>唐*蕊</t>
  </si>
  <si>
    <t>21011220******1025</t>
  </si>
  <si>
    <t>曹*月</t>
  </si>
  <si>
    <t>21052120******3484</t>
  </si>
  <si>
    <t>曹*煜</t>
  </si>
  <si>
    <t>21050220******1522</t>
  </si>
  <si>
    <t>耿*玮</t>
  </si>
  <si>
    <t>21081120******2511</t>
  </si>
  <si>
    <t>耿*莹</t>
  </si>
  <si>
    <t>23010720******2469</t>
  </si>
  <si>
    <t>李*颜</t>
  </si>
  <si>
    <t>21050319******1823</t>
  </si>
  <si>
    <t>张*洋</t>
  </si>
  <si>
    <t>21050219******2412</t>
  </si>
  <si>
    <t>本溪市天蓝蓝环保设备有限责任公司</t>
  </si>
  <si>
    <t>王*瑞</t>
  </si>
  <si>
    <t>21050419******1078</t>
  </si>
  <si>
    <t>本溪市新特气体有限公司</t>
  </si>
  <si>
    <t>冯*清</t>
  </si>
  <si>
    <t>21052120******0039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</si>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</sst>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b/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</cellStyleXfs>
  <cellXfs count="16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9" fontId="0" fillId="0" borderId="0" xfId="0" applyNumberForma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1" fontId="7" fillId="0" borderId="1" xfId="0" applyNumberFormat="1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2"/>
  <sheetViews>
    <sheetView tabSelected="1" workbookViewId="0">
      <selection activeCell="A1" sqref="A1:K1"/>
    </sheetView>
  </sheetViews>
  <sheetFormatPr defaultColWidth="9" defaultRowHeight="13.5"/>
  <cols>
    <col min="1" max="1" width="9.125" style="5" customWidth="1"/>
    <col min="2" max="2" width="11.75" style="5" customWidth="1"/>
    <col min="3" max="3" width="27.25" style="6" customWidth="1"/>
    <col min="4" max="4" width="38.125" style="5" customWidth="1"/>
    <col min="5" max="5" width="10.375" style="5" customWidth="1"/>
    <col min="6" max="6" width="17.5" style="5" customWidth="1"/>
    <col min="7" max="8" width="14.375" style="5" customWidth="1"/>
    <col min="9" max="11" width="9.5" style="5" customWidth="1"/>
    <col min="12" max="16384" width="9" style="5"/>
  </cols>
  <sheetData>
    <row r="1" s="1" customFormat="1" ht="36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60" customHeight="1" spans="1:11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3" customFormat="1" ht="29" customHeight="1" spans="1:11">
      <c r="A3" s="10">
        <f>ROW()-2</f>
        <v>1</v>
      </c>
      <c r="B3" s="11" t="s">
        <v>12</v>
      </c>
      <c r="C3" s="11" t="s">
        <v>13</v>
      </c>
      <c r="D3" s="11" t="s">
        <v>14</v>
      </c>
      <c r="E3" s="11" t="s">
        <v>15</v>
      </c>
      <c r="F3" s="12">
        <v>41100</v>
      </c>
      <c r="G3" s="13">
        <v>44958</v>
      </c>
      <c r="H3" s="13">
        <v>44958</v>
      </c>
      <c r="I3" s="14">
        <v>1</v>
      </c>
      <c r="J3" s="11">
        <v>600</v>
      </c>
      <c r="K3" s="14">
        <f>I3*J3/10000</f>
        <v>0.06</v>
      </c>
    </row>
    <row r="4" s="3" customFormat="1" ht="29" customHeight="1" spans="1:11">
      <c r="A4" s="10">
        <f>ROW()-2</f>
        <v>2</v>
      </c>
      <c r="B4" s="11" t="s">
        <v>16</v>
      </c>
      <c r="C4" s="11" t="s">
        <v>17</v>
      </c>
      <c r="D4" s="11" t="s">
        <v>14</v>
      </c>
      <c r="E4" s="11" t="s">
        <v>15</v>
      </c>
      <c r="F4" s="12">
        <v>43644</v>
      </c>
      <c r="G4" s="13">
        <v>45170</v>
      </c>
      <c r="H4" s="13">
        <v>45170</v>
      </c>
      <c r="I4" s="14">
        <v>3</v>
      </c>
      <c r="J4" s="11">
        <v>600</v>
      </c>
      <c r="K4" s="14">
        <f>I4*J4/10000</f>
        <v>0.18</v>
      </c>
    </row>
    <row r="5" s="3" customFormat="1" ht="29" customHeight="1" spans="1:11">
      <c r="A5" s="10">
        <f>ROW()-2</f>
        <v>3</v>
      </c>
      <c r="B5" s="11" t="s">
        <v>18</v>
      </c>
      <c r="C5" s="11" t="s">
        <v>19</v>
      </c>
      <c r="D5" s="11" t="s">
        <v>14</v>
      </c>
      <c r="E5" s="11" t="s">
        <v>15</v>
      </c>
      <c r="F5" s="12">
        <v>44365</v>
      </c>
      <c r="G5" s="13">
        <v>45047</v>
      </c>
      <c r="H5" s="13">
        <v>45047</v>
      </c>
      <c r="I5" s="14">
        <v>3</v>
      </c>
      <c r="J5" s="11">
        <v>600</v>
      </c>
      <c r="K5" s="14">
        <f>I5*J5/10000</f>
        <v>0.18</v>
      </c>
    </row>
    <row r="6" s="3" customFormat="1" ht="29" customHeight="1" spans="1:11">
      <c r="A6" s="10">
        <f>ROW()-2</f>
        <v>4</v>
      </c>
      <c r="B6" s="11" t="s">
        <v>20</v>
      </c>
      <c r="C6" s="11" t="s">
        <v>21</v>
      </c>
      <c r="D6" s="11" t="s">
        <v>14</v>
      </c>
      <c r="E6" s="11" t="s">
        <v>15</v>
      </c>
      <c r="F6" s="12">
        <v>44365</v>
      </c>
      <c r="G6" s="13">
        <v>45170</v>
      </c>
      <c r="H6" s="13">
        <v>45170</v>
      </c>
      <c r="I6" s="14">
        <v>3</v>
      </c>
      <c r="J6" s="11">
        <v>600</v>
      </c>
      <c r="K6" s="14">
        <f>I6*J6/10000</f>
        <v>0.18</v>
      </c>
    </row>
    <row r="7" s="3" customFormat="1" ht="29" customHeight="1" spans="1:11">
      <c r="A7" s="10">
        <f t="shared" ref="A7:A12" si="0">ROW()-2</f>
        <v>5</v>
      </c>
      <c r="B7" s="11" t="s">
        <v>22</v>
      </c>
      <c r="C7" s="11" t="s">
        <v>23</v>
      </c>
      <c r="D7" s="11" t="s">
        <v>14</v>
      </c>
      <c r="E7" s="11" t="s">
        <v>15</v>
      </c>
      <c r="F7" s="12">
        <v>44729</v>
      </c>
      <c r="G7" s="13">
        <v>45323</v>
      </c>
      <c r="H7" s="13">
        <v>45323</v>
      </c>
      <c r="I7" s="14">
        <v>3</v>
      </c>
      <c r="J7" s="11">
        <v>600</v>
      </c>
      <c r="K7" s="14">
        <f t="shared" ref="K7:K12" si="1">I7*J7/10000</f>
        <v>0.18</v>
      </c>
    </row>
    <row r="8" s="3" customFormat="1" ht="29" customHeight="1" spans="1:11">
      <c r="A8" s="10">
        <f t="shared" si="0"/>
        <v>6</v>
      </c>
      <c r="B8" s="11" t="s">
        <v>24</v>
      </c>
      <c r="C8" s="11" t="s">
        <v>25</v>
      </c>
      <c r="D8" s="11" t="s">
        <v>14</v>
      </c>
      <c r="E8" s="11" t="s">
        <v>15</v>
      </c>
      <c r="F8" s="12">
        <v>44387</v>
      </c>
      <c r="G8" s="13">
        <v>45323</v>
      </c>
      <c r="H8" s="13">
        <v>45323</v>
      </c>
      <c r="I8" s="14">
        <v>3</v>
      </c>
      <c r="J8" s="11">
        <v>600</v>
      </c>
      <c r="K8" s="14">
        <f t="shared" si="1"/>
        <v>0.18</v>
      </c>
    </row>
    <row r="9" s="3" customFormat="1" ht="29" customHeight="1" spans="1:11">
      <c r="A9" s="10">
        <f t="shared" si="0"/>
        <v>7</v>
      </c>
      <c r="B9" s="11" t="s">
        <v>26</v>
      </c>
      <c r="C9" s="11" t="s">
        <v>27</v>
      </c>
      <c r="D9" s="11" t="s">
        <v>14</v>
      </c>
      <c r="E9" s="11" t="s">
        <v>15</v>
      </c>
      <c r="F9" s="12">
        <v>44379</v>
      </c>
      <c r="G9" s="13">
        <v>45108</v>
      </c>
      <c r="H9" s="13">
        <v>45108</v>
      </c>
      <c r="I9" s="14">
        <v>3</v>
      </c>
      <c r="J9" s="11">
        <v>600</v>
      </c>
      <c r="K9" s="14">
        <f t="shared" si="1"/>
        <v>0.18</v>
      </c>
    </row>
    <row r="10" s="3" customFormat="1" ht="29" customHeight="1" spans="1:11">
      <c r="A10" s="10">
        <f t="shared" si="0"/>
        <v>8</v>
      </c>
      <c r="B10" s="11" t="s">
        <v>28</v>
      </c>
      <c r="C10" s="11" t="s">
        <v>29</v>
      </c>
      <c r="D10" s="11" t="s">
        <v>14</v>
      </c>
      <c r="E10" s="11" t="s">
        <v>15</v>
      </c>
      <c r="F10" s="12">
        <v>45093</v>
      </c>
      <c r="G10" s="13">
        <v>45139</v>
      </c>
      <c r="H10" s="13">
        <v>45139</v>
      </c>
      <c r="I10" s="14">
        <v>3</v>
      </c>
      <c r="J10" s="11">
        <v>600</v>
      </c>
      <c r="K10" s="14">
        <f t="shared" si="1"/>
        <v>0.18</v>
      </c>
    </row>
    <row r="11" s="3" customFormat="1" ht="29" customHeight="1" spans="1:11">
      <c r="A11" s="10">
        <f t="shared" si="0"/>
        <v>9</v>
      </c>
      <c r="B11" s="11" t="s">
        <v>30</v>
      </c>
      <c r="C11" s="11" t="s">
        <v>31</v>
      </c>
      <c r="D11" s="11" t="s">
        <v>14</v>
      </c>
      <c r="E11" s="11" t="s">
        <v>15</v>
      </c>
      <c r="F11" s="12">
        <v>45093</v>
      </c>
      <c r="G11" s="13">
        <v>45139</v>
      </c>
      <c r="H11" s="13">
        <v>45139</v>
      </c>
      <c r="I11" s="14">
        <v>3</v>
      </c>
      <c r="J11" s="11">
        <v>600</v>
      </c>
      <c r="K11" s="14">
        <f t="shared" si="1"/>
        <v>0.18</v>
      </c>
    </row>
    <row r="12" s="3" customFormat="1" ht="29" customHeight="1" spans="1:11">
      <c r="A12" s="10">
        <f t="shared" ref="A12:A20" si="2">ROW()-2</f>
        <v>10</v>
      </c>
      <c r="B12" s="11" t="s">
        <v>32</v>
      </c>
      <c r="C12" s="11" t="s">
        <v>33</v>
      </c>
      <c r="D12" s="11" t="s">
        <v>14</v>
      </c>
      <c r="E12" s="11" t="s">
        <v>15</v>
      </c>
      <c r="F12" s="12">
        <v>45461</v>
      </c>
      <c r="G12" s="13">
        <v>45474</v>
      </c>
      <c r="H12" s="13">
        <v>45474</v>
      </c>
      <c r="I12" s="14">
        <v>2</v>
      </c>
      <c r="J12" s="11">
        <v>600</v>
      </c>
      <c r="K12" s="14">
        <f t="shared" ref="K12:K20" si="3">I12*J12/10000</f>
        <v>0.12</v>
      </c>
    </row>
    <row r="13" s="3" customFormat="1" ht="29" customHeight="1" spans="1:11">
      <c r="A13" s="10">
        <f t="shared" si="2"/>
        <v>11</v>
      </c>
      <c r="B13" s="11" t="s">
        <v>34</v>
      </c>
      <c r="C13" s="11" t="s">
        <v>35</v>
      </c>
      <c r="D13" s="11" t="s">
        <v>14</v>
      </c>
      <c r="E13" s="11" t="s">
        <v>15</v>
      </c>
      <c r="F13" s="12">
        <v>45499</v>
      </c>
      <c r="G13" s="13">
        <v>45505</v>
      </c>
      <c r="H13" s="13">
        <v>45505</v>
      </c>
      <c r="I13" s="14">
        <v>3</v>
      </c>
      <c r="J13" s="11">
        <v>600</v>
      </c>
      <c r="K13" s="14">
        <f t="shared" si="3"/>
        <v>0.18</v>
      </c>
    </row>
    <row r="14" s="3" customFormat="1" ht="29" customHeight="1" spans="1:11">
      <c r="A14" s="10">
        <f t="shared" si="2"/>
        <v>12</v>
      </c>
      <c r="B14" s="11" t="s">
        <v>36</v>
      </c>
      <c r="C14" s="11" t="s">
        <v>37</v>
      </c>
      <c r="D14" s="11" t="s">
        <v>14</v>
      </c>
      <c r="E14" s="11" t="s">
        <v>15</v>
      </c>
      <c r="F14" s="12">
        <v>45462</v>
      </c>
      <c r="G14" s="13">
        <v>45474</v>
      </c>
      <c r="H14" s="13">
        <v>45474</v>
      </c>
      <c r="I14" s="14">
        <v>3</v>
      </c>
      <c r="J14" s="11">
        <v>600</v>
      </c>
      <c r="K14" s="14">
        <f t="shared" si="3"/>
        <v>0.18</v>
      </c>
    </row>
    <row r="15" s="3" customFormat="1" ht="29" customHeight="1" spans="1:11">
      <c r="A15" s="10">
        <f t="shared" si="2"/>
        <v>13</v>
      </c>
      <c r="B15" s="11" t="s">
        <v>38</v>
      </c>
      <c r="C15" s="11" t="s">
        <v>39</v>
      </c>
      <c r="D15" s="11" t="s">
        <v>14</v>
      </c>
      <c r="E15" s="11" t="s">
        <v>15</v>
      </c>
      <c r="F15" s="12">
        <v>45488</v>
      </c>
      <c r="G15" s="13">
        <v>45474</v>
      </c>
      <c r="H15" s="13">
        <v>45474</v>
      </c>
      <c r="I15" s="14">
        <v>3</v>
      </c>
      <c r="J15" s="11">
        <v>600</v>
      </c>
      <c r="K15" s="14">
        <f t="shared" si="3"/>
        <v>0.18</v>
      </c>
    </row>
    <row r="16" s="3" customFormat="1" ht="29" customHeight="1" spans="1:11">
      <c r="A16" s="10">
        <f t="shared" si="2"/>
        <v>14</v>
      </c>
      <c r="B16" s="11" t="s">
        <v>40</v>
      </c>
      <c r="C16" s="11" t="s">
        <v>41</v>
      </c>
      <c r="D16" s="11" t="s">
        <v>14</v>
      </c>
      <c r="E16" s="11" t="s">
        <v>15</v>
      </c>
      <c r="F16" s="12">
        <v>45462</v>
      </c>
      <c r="G16" s="13">
        <v>45474</v>
      </c>
      <c r="H16" s="13">
        <v>45474</v>
      </c>
      <c r="I16" s="14">
        <v>3</v>
      </c>
      <c r="J16" s="11">
        <v>600</v>
      </c>
      <c r="K16" s="14">
        <f t="shared" si="3"/>
        <v>0.18</v>
      </c>
    </row>
    <row r="17" s="3" customFormat="1" ht="29" customHeight="1" spans="1:11">
      <c r="A17" s="10">
        <f t="shared" si="2"/>
        <v>15</v>
      </c>
      <c r="B17" s="11" t="s">
        <v>42</v>
      </c>
      <c r="C17" s="11" t="s">
        <v>43</v>
      </c>
      <c r="D17" s="11" t="s">
        <v>14</v>
      </c>
      <c r="E17" s="11" t="s">
        <v>15</v>
      </c>
      <c r="F17" s="12">
        <v>44568</v>
      </c>
      <c r="G17" s="13">
        <v>45444</v>
      </c>
      <c r="H17" s="13">
        <v>45444</v>
      </c>
      <c r="I17" s="14">
        <v>3</v>
      </c>
      <c r="J17" s="11">
        <v>600</v>
      </c>
      <c r="K17" s="14">
        <f t="shared" si="3"/>
        <v>0.18</v>
      </c>
    </row>
    <row r="18" s="3" customFormat="1" ht="29" customHeight="1" spans="1:11">
      <c r="A18" s="10">
        <f t="shared" si="2"/>
        <v>16</v>
      </c>
      <c r="B18" s="11" t="s">
        <v>44</v>
      </c>
      <c r="C18" s="11" t="s">
        <v>45</v>
      </c>
      <c r="D18" s="11" t="s">
        <v>46</v>
      </c>
      <c r="E18" s="11" t="s">
        <v>15</v>
      </c>
      <c r="F18" s="12">
        <v>41456</v>
      </c>
      <c r="G18" s="13">
        <v>45047</v>
      </c>
      <c r="H18" s="13">
        <v>45047</v>
      </c>
      <c r="I18" s="14">
        <v>3</v>
      </c>
      <c r="J18" s="11">
        <v>600</v>
      </c>
      <c r="K18" s="14">
        <f t="shared" si="3"/>
        <v>0.18</v>
      </c>
    </row>
    <row r="19" s="3" customFormat="1" ht="29" customHeight="1" spans="1:11">
      <c r="A19" s="10">
        <f t="shared" si="2"/>
        <v>17</v>
      </c>
      <c r="B19" s="11" t="s">
        <v>47</v>
      </c>
      <c r="C19" s="11" t="s">
        <v>48</v>
      </c>
      <c r="D19" s="11" t="s">
        <v>49</v>
      </c>
      <c r="E19" s="11" t="s">
        <v>15</v>
      </c>
      <c r="F19" s="12">
        <v>43983</v>
      </c>
      <c r="G19" s="13">
        <v>45170</v>
      </c>
      <c r="H19" s="13">
        <v>45170</v>
      </c>
      <c r="I19" s="14">
        <v>3</v>
      </c>
      <c r="J19" s="11">
        <v>600</v>
      </c>
      <c r="K19" s="14">
        <f t="shared" si="3"/>
        <v>0.18</v>
      </c>
    </row>
    <row r="20" s="3" customFormat="1" ht="29" customHeight="1" spans="1:11">
      <c r="A20" s="10">
        <f t="shared" si="2"/>
        <v>18</v>
      </c>
      <c r="B20" s="11" t="s">
        <v>50</v>
      </c>
      <c r="C20" s="11" t="s">
        <v>51</v>
      </c>
      <c r="D20" s="11" t="s">
        <v>14</v>
      </c>
      <c r="E20" s="11" t="s">
        <v>15</v>
      </c>
      <c r="F20" s="12">
        <v>45488</v>
      </c>
      <c r="G20" s="13">
        <v>45566</v>
      </c>
      <c r="H20" s="13">
        <v>45566</v>
      </c>
      <c r="I20" s="14">
        <v>3</v>
      </c>
      <c r="J20" s="11">
        <v>600</v>
      </c>
      <c r="K20" s="14">
        <f t="shared" si="3"/>
        <v>0.18</v>
      </c>
    </row>
    <row r="21" s="4" customFormat="1" ht="29" customHeight="1" spans="1:11">
      <c r="A21" s="15" t="s">
        <v>52</v>
      </c>
      <c r="B21" s="15"/>
      <c r="C21" s="15"/>
      <c r="D21" s="15"/>
      <c r="E21" s="15"/>
      <c r="F21" s="15"/>
      <c r="G21" s="15"/>
      <c r="H21" s="15"/>
      <c r="I21" s="15"/>
      <c r="J21" s="15"/>
      <c r="K21" s="15">
        <f>SUM(K3:K20)</f>
        <v>3.06</v>
      </c>
    </row>
    <row r="22" ht="34.5" customHeight="1"/>
    <row r="23" ht="34.5" customHeight="1"/>
    <row r="24" ht="34.5" customHeight="1"/>
    <row r="25" ht="34.5" customHeight="1"/>
    <row r="26" ht="34.5" customHeight="1"/>
    <row r="27" ht="34.5" customHeight="1"/>
    <row r="28" ht="34.5" customHeight="1"/>
    <row r="29" ht="34.5" customHeight="1"/>
    <row r="30" ht="34.5" customHeight="1"/>
    <row r="31" ht="34.5" customHeight="1"/>
    <row r="32" ht="34.5" customHeight="1"/>
    <row r="33" ht="34.5" customHeight="1"/>
    <row r="34" ht="34.5" customHeight="1"/>
    <row r="35" ht="34.5" customHeight="1"/>
    <row r="36" ht="34.5" customHeight="1"/>
    <row r="37" ht="34.5" customHeight="1"/>
    <row r="38" ht="34.5" customHeight="1"/>
    <row r="39" ht="34.5" customHeight="1"/>
    <row r="40" ht="34.5" customHeight="1"/>
    <row r="41" ht="34.5" customHeight="1"/>
    <row r="42" ht="34.5" customHeight="1"/>
    <row r="43" ht="34.5" customHeight="1"/>
    <row r="44" ht="34.5" customHeight="1"/>
    <row r="45" ht="34.5" customHeight="1"/>
    <row r="46" ht="34.5" customHeight="1"/>
    <row r="47" ht="34.5" customHeight="1"/>
    <row r="48" ht="34.5" customHeight="1"/>
    <row r="49" ht="34.5" customHeight="1"/>
    <row r="50" ht="34.5" customHeight="1"/>
    <row r="51" ht="34.5" customHeight="1"/>
    <row r="52" ht="34.5" customHeight="1"/>
    <row r="53" ht="34.5" customHeight="1"/>
    <row r="54" ht="34.5" customHeight="1"/>
    <row r="55" ht="34.5" customHeight="1"/>
    <row r="56" ht="34.5" customHeight="1"/>
    <row r="57" ht="34.5" customHeight="1"/>
    <row r="58" ht="34.5" customHeight="1"/>
    <row r="59" ht="34.5" customHeight="1"/>
    <row r="60" ht="34.5" customHeight="1"/>
    <row r="61" ht="34.5" customHeight="1"/>
    <row r="62" ht="34.5" customHeight="1"/>
    <row r="63" ht="34.5" customHeight="1"/>
    <row r="64" ht="34.5" customHeight="1"/>
    <row r="65" ht="34.5" customHeight="1"/>
    <row r="66" ht="34.5" customHeight="1"/>
    <row r="67" ht="34.5" customHeight="1"/>
    <row r="68" ht="34.5" customHeight="1"/>
    <row r="69" ht="34.5" customHeight="1"/>
    <row r="70" ht="34.5" customHeight="1"/>
    <row r="71" ht="34.5" customHeight="1"/>
    <row r="72" ht="34.5" customHeight="1"/>
    <row r="73" ht="34.5" customHeight="1"/>
    <row r="74" ht="34.5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</sheetData>
  <autoFilter xmlns:etc="http://www.wps.cn/officeDocument/2017/etCustomData" ref="A2:K21" etc:filterBottomFollowUsedRange="0">
    <extLst/>
  </autoFilter>
  <mergeCells count="2">
    <mergeCell ref="A1:K1"/>
    <mergeCell ref="A21:J21"/>
  </mergeCells>
  <printOptions horizontalCentered="1"/>
  <pageMargins left="0.393055555555556" right="0.393055555555556" top="0.393055555555556" bottom="0.393055555555556" header="0.236111111111111" footer="0.314583333333333"/>
  <pageSetup paperSize="9" scale="8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梦酷</cp:lastModifiedBy>
  <dcterms:created xsi:type="dcterms:W3CDTF">2006-09-16T00:00:00Z</dcterms:created>
  <dcterms:modified xsi:type="dcterms:W3CDTF">2026-04-27T06:05:00Z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1682488705F64E87908DE6CA43C7B99D_13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