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<sst xmlns="http://schemas.openxmlformats.org/spreadsheetml/2006/main" count="255" uniqueCount="129">
  <si>
    <t>太平洋保险公司种植业保险 牛心台街道分户标的投保/公示清单</t>
  </si>
  <si>
    <t>下牛村</t>
  </si>
  <si>
    <t>序号</t>
  </si>
  <si>
    <t>被保险人
姓名</t>
  </si>
  <si>
    <t>承保品种</t>
  </si>
  <si>
    <t>保险数量（亩）</t>
  </si>
  <si>
    <t>总保险费（元）</t>
  </si>
  <si>
    <t>保险金额
（元）</t>
  </si>
  <si>
    <t>农户自交保险费（元）</t>
  </si>
  <si>
    <t>李*</t>
  </si>
  <si>
    <t>玉米</t>
  </si>
  <si>
    <t>马*川</t>
  </si>
  <si>
    <t>李*珍</t>
  </si>
  <si>
    <t>郭*荣</t>
  </si>
  <si>
    <t>杨*治</t>
  </si>
  <si>
    <t>杨*政</t>
  </si>
  <si>
    <t>于*霞</t>
  </si>
  <si>
    <t>邢*新</t>
  </si>
  <si>
    <t>李*贵</t>
  </si>
  <si>
    <t>李*有</t>
  </si>
  <si>
    <t>徐*生</t>
  </si>
  <si>
    <t>武*义</t>
  </si>
  <si>
    <t>刘*本</t>
  </si>
  <si>
    <t>刘*秀</t>
  </si>
  <si>
    <t>邢*元</t>
  </si>
  <si>
    <t>石*丰</t>
  </si>
  <si>
    <t>王*飞</t>
  </si>
  <si>
    <t>邢*恒</t>
  </si>
  <si>
    <t>邢*忠</t>
  </si>
  <si>
    <t>苗*君</t>
  </si>
  <si>
    <t>艾*贵</t>
  </si>
  <si>
    <t>李*义</t>
  </si>
  <si>
    <t>包*秋</t>
  </si>
  <si>
    <t>武*国</t>
  </si>
  <si>
    <t>孟*云</t>
  </si>
  <si>
    <t>曹*珍</t>
  </si>
  <si>
    <t>陈*富</t>
  </si>
  <si>
    <t>邢*贤</t>
  </si>
  <si>
    <t>孙*华</t>
  </si>
  <si>
    <t>李*芝</t>
  </si>
  <si>
    <t>邓*华</t>
  </si>
  <si>
    <t>林*清</t>
  </si>
  <si>
    <t>林*生</t>
  </si>
  <si>
    <t>王*利</t>
  </si>
  <si>
    <t>王*平</t>
  </si>
  <si>
    <t>李*山</t>
  </si>
  <si>
    <t>许*江</t>
  </si>
  <si>
    <t>李*鹏</t>
  </si>
  <si>
    <t>李*敏</t>
  </si>
  <si>
    <t>赵*</t>
  </si>
  <si>
    <t>赵*财</t>
  </si>
  <si>
    <t>王*村</t>
  </si>
  <si>
    <t>郑*芬</t>
  </si>
  <si>
    <t>王*华</t>
  </si>
  <si>
    <t>李*菊</t>
  </si>
  <si>
    <t>王*珍</t>
  </si>
  <si>
    <t>毕*杰</t>
  </si>
  <si>
    <t>王*辉</t>
  </si>
  <si>
    <t>王*英</t>
  </si>
  <si>
    <t>吕*金</t>
  </si>
  <si>
    <t>刁*峰</t>
  </si>
  <si>
    <t>邢*昕</t>
  </si>
  <si>
    <t>关*艳</t>
  </si>
  <si>
    <t>李*龙</t>
  </si>
  <si>
    <t>郝*光</t>
  </si>
  <si>
    <t>李*臣</t>
  </si>
  <si>
    <t>赵*伟</t>
  </si>
  <si>
    <t>冯*富</t>
  </si>
  <si>
    <t>车*路</t>
  </si>
  <si>
    <t>梁*强</t>
  </si>
  <si>
    <t>孟*清</t>
  </si>
  <si>
    <t>李*付</t>
  </si>
  <si>
    <t>苗*艳</t>
  </si>
  <si>
    <t>孔*海</t>
  </si>
  <si>
    <t>苗*波</t>
  </si>
  <si>
    <t>苗*强</t>
  </si>
  <si>
    <t>郭*福</t>
  </si>
  <si>
    <t>王*儒</t>
  </si>
  <si>
    <t>冯*德</t>
  </si>
  <si>
    <t>李*和</t>
  </si>
  <si>
    <t>刘*梅</t>
  </si>
  <si>
    <t>任*莲</t>
  </si>
  <si>
    <t>刘*艳</t>
  </si>
  <si>
    <t>孙*霞</t>
  </si>
  <si>
    <t>杨*芬</t>
  </si>
  <si>
    <t>李*江</t>
  </si>
  <si>
    <t>郝*娟</t>
  </si>
  <si>
    <t>杨*江</t>
  </si>
  <si>
    <t>金*珍</t>
  </si>
  <si>
    <t>朴*利</t>
  </si>
  <si>
    <t>任*伟</t>
  </si>
  <si>
    <t>黄*奇</t>
  </si>
  <si>
    <t>赵*庆</t>
  </si>
  <si>
    <t>赵*枝</t>
  </si>
  <si>
    <t>谷*一</t>
  </si>
  <si>
    <t>赵*杰</t>
  </si>
  <si>
    <t>宗*秋</t>
  </si>
  <si>
    <t>邓*学</t>
  </si>
  <si>
    <t>王*莲</t>
  </si>
  <si>
    <t>赵*新</t>
  </si>
  <si>
    <t>江*林</t>
  </si>
  <si>
    <t>王*同</t>
  </si>
  <si>
    <t>赵*锋</t>
  </si>
  <si>
    <t>王*灵</t>
  </si>
  <si>
    <t>上牛村</t>
  </si>
  <si>
    <t>景*忠</t>
  </si>
  <si>
    <t>孟*柱</t>
  </si>
  <si>
    <t>孟*旭</t>
  </si>
  <si>
    <t>孟*申</t>
  </si>
  <si>
    <t>冯*华</t>
  </si>
  <si>
    <t>于*琴</t>
  </si>
  <si>
    <t>石*兰</t>
  </si>
  <si>
    <t>姚*萍</t>
  </si>
  <si>
    <t>张*清</t>
  </si>
  <si>
    <t>王*霞</t>
  </si>
  <si>
    <t>蒋*国</t>
  </si>
  <si>
    <t>石*洋</t>
  </si>
  <si>
    <t>李*柱</t>
  </si>
  <si>
    <t>黄*明</t>
  </si>
  <si>
    <t>朱*岩</t>
  </si>
  <si>
    <t>赵*发</t>
  </si>
  <si>
    <t>韩*江</t>
  </si>
  <si>
    <t>付*有</t>
  </si>
  <si>
    <t>邓*儒</t>
  </si>
  <si>
    <t>赵*义</t>
  </si>
  <si>
    <t>马*林</t>
  </si>
  <si>
    <t>王*训</t>
  </si>
  <si>
    <t>徐*立</t>
  </si>
  <si>
    <t>李*双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</si>
</sst>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/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汇总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0" xfId="51"/>
    <cellStyle name="常规 7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0</xdr:row>
      <xdr:rowOff>57150</xdr:rowOff>
    </xdr:from>
    <xdr:to>
      <xdr:col>6</xdr:col>
      <xdr:colOff>648335</xdr:colOff>
      <xdr:row>1</xdr:row>
      <xdr:rowOff>63500</xdr:rowOff>
    </xdr:to>
    <xdr:pic>
      <xdr:nvPicPr>
        <xdr:cNvPr id="2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7150"/>
          <a:ext cx="6010910" cy="692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A4" sqref="A4:G4"/>
    </sheetView>
  </sheetViews>
  <sheetFormatPr defaultColWidth="9" defaultRowHeight="13.5" outlineLevelCol="7"/>
  <cols>
    <col min="2" max="7" width="13.125" customWidth="1"/>
  </cols>
  <sheetData>
    <row r="1" ht="54" customHeight="1"/>
    <row r="4" ht="34" customHeight="1" spans="1:7">
      <c r="A4" s="1" t="s">
        <v>0</v>
      </c>
      <c r="B4" s="2"/>
      <c r="C4" s="2"/>
      <c r="D4" s="2"/>
      <c r="E4" s="2"/>
      <c r="F4" s="2"/>
      <c r="G4" s="2"/>
    </row>
    <row r="5" customFormat="1" ht="34" customHeight="1" spans="1:7">
      <c r="A5" s="2"/>
      <c r="B5" s="2"/>
      <c r="C5" s="2"/>
      <c r="D5" s="2"/>
      <c r="E5" s="2"/>
      <c r="F5" s="2"/>
      <c r="G5" s="2"/>
    </row>
    <row r="6" customFormat="1" spans="1:7">
      <c r="A6" s="3" t="s">
        <v>1</v>
      </c>
      <c r="B6" s="4"/>
      <c r="C6" s="4"/>
      <c r="D6" s="4"/>
      <c r="E6" s="4"/>
      <c r="F6" s="4"/>
      <c r="G6" s="4"/>
    </row>
    <row r="7" ht="34" customHeight="1" spans="1:8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7">
      <c r="A8" s="4">
        <v>1</v>
      </c>
      <c r="B8" s="7" t="s">
        <v>9</v>
      </c>
      <c r="C8" s="4" t="s">
        <v>10</v>
      </c>
      <c r="D8" s="8">
        <v>7</v>
      </c>
      <c r="E8" s="9">
        <f t="shared" ref="E8:E71" si="0">770*0.061*D8</f>
        <v>328.79</v>
      </c>
      <c r="F8" s="9">
        <f t="shared" ref="F8:F71" si="1">770*D8</f>
        <v>5390</v>
      </c>
      <c r="G8" s="9">
        <f t="shared" ref="G8:G71" si="2">770*0.061*0.2*D8</f>
        <v>65.758</v>
      </c>
    </row>
    <row r="9" spans="1:7">
      <c r="A9" s="4">
        <v>2</v>
      </c>
      <c r="B9" s="7" t="s">
        <v>11</v>
      </c>
      <c r="C9" s="4" t="s">
        <v>10</v>
      </c>
      <c r="D9" s="8">
        <v>5</v>
      </c>
      <c r="E9" s="9">
        <f t="shared" si="0"/>
        <v>234.85</v>
      </c>
      <c r="F9" s="9">
        <f t="shared" si="1"/>
        <v>3850</v>
      </c>
      <c r="G9" s="9">
        <f t="shared" si="2"/>
        <v>46.97</v>
      </c>
    </row>
    <row r="10" spans="1:7">
      <c r="A10" s="4">
        <v>3</v>
      </c>
      <c r="B10" s="7" t="s">
        <v>12</v>
      </c>
      <c r="C10" s="4" t="s">
        <v>10</v>
      </c>
      <c r="D10" s="8">
        <v>11.5</v>
      </c>
      <c r="E10" s="9">
        <f t="shared" si="0"/>
        <v>540.155</v>
      </c>
      <c r="F10" s="9">
        <f t="shared" si="1"/>
        <v>8855</v>
      </c>
      <c r="G10" s="9">
        <f t="shared" si="2"/>
        <v>108.031</v>
      </c>
    </row>
    <row r="11" spans="1:7">
      <c r="A11" s="4">
        <v>4</v>
      </c>
      <c r="B11" s="7" t="s">
        <v>13</v>
      </c>
      <c r="C11" s="4" t="s">
        <v>10</v>
      </c>
      <c r="D11" s="8">
        <v>2</v>
      </c>
      <c r="E11" s="9">
        <f t="shared" si="0"/>
        <v>93.94</v>
      </c>
      <c r="F11" s="9">
        <f t="shared" si="1"/>
        <v>1540</v>
      </c>
      <c r="G11" s="9">
        <f t="shared" si="2"/>
        <v>18.788</v>
      </c>
    </row>
    <row r="12" spans="1:7">
      <c r="A12" s="4">
        <v>5</v>
      </c>
      <c r="B12" s="7" t="s">
        <v>14</v>
      </c>
      <c r="C12" s="4" t="s">
        <v>10</v>
      </c>
      <c r="D12" s="8">
        <v>4</v>
      </c>
      <c r="E12" s="9">
        <f t="shared" si="0"/>
        <v>187.88</v>
      </c>
      <c r="F12" s="9">
        <f t="shared" si="1"/>
        <v>3080</v>
      </c>
      <c r="G12" s="9">
        <f t="shared" si="2"/>
        <v>37.576</v>
      </c>
    </row>
    <row r="13" spans="1:7">
      <c r="A13" s="4">
        <v>6</v>
      </c>
      <c r="B13" s="7" t="s">
        <v>15</v>
      </c>
      <c r="C13" s="4" t="s">
        <v>10</v>
      </c>
      <c r="D13" s="8">
        <v>4.5</v>
      </c>
      <c r="E13" s="9">
        <f t="shared" si="0"/>
        <v>211.365</v>
      </c>
      <c r="F13" s="9">
        <f t="shared" si="1"/>
        <v>3465</v>
      </c>
      <c r="G13" s="9">
        <f t="shared" si="2"/>
        <v>42.273</v>
      </c>
    </row>
    <row r="14" spans="1:7">
      <c r="A14" s="4">
        <v>7</v>
      </c>
      <c r="B14" s="4" t="s">
        <v>16</v>
      </c>
      <c r="C14" s="4" t="s">
        <v>10</v>
      </c>
      <c r="D14" s="8">
        <v>3</v>
      </c>
      <c r="E14" s="9">
        <f t="shared" si="0"/>
        <v>140.91</v>
      </c>
      <c r="F14" s="9">
        <f t="shared" si="1"/>
        <v>2310</v>
      </c>
      <c r="G14" s="9">
        <f t="shared" si="2"/>
        <v>28.182</v>
      </c>
    </row>
    <row r="15" spans="1:7">
      <c r="A15" s="4">
        <v>8</v>
      </c>
      <c r="B15" s="4" t="s">
        <v>17</v>
      </c>
      <c r="C15" s="4" t="s">
        <v>10</v>
      </c>
      <c r="D15" s="8">
        <v>10</v>
      </c>
      <c r="E15" s="9">
        <f t="shared" si="0"/>
        <v>469.7</v>
      </c>
      <c r="F15" s="9">
        <f t="shared" si="1"/>
        <v>7700</v>
      </c>
      <c r="G15" s="9">
        <f t="shared" si="2"/>
        <v>93.94</v>
      </c>
    </row>
    <row r="16" spans="1:7">
      <c r="A16" s="4">
        <v>9</v>
      </c>
      <c r="B16" s="4" t="s">
        <v>18</v>
      </c>
      <c r="C16" s="4" t="s">
        <v>10</v>
      </c>
      <c r="D16" s="8">
        <v>20</v>
      </c>
      <c r="E16" s="9">
        <f t="shared" si="0"/>
        <v>939.4</v>
      </c>
      <c r="F16" s="9">
        <f t="shared" si="1"/>
        <v>15400</v>
      </c>
      <c r="G16" s="9">
        <f t="shared" si="2"/>
        <v>187.88</v>
      </c>
    </row>
    <row r="17" spans="1:7">
      <c r="A17" s="4">
        <v>10</v>
      </c>
      <c r="B17" s="4" t="s">
        <v>19</v>
      </c>
      <c r="C17" s="4" t="s">
        <v>10</v>
      </c>
      <c r="D17" s="8">
        <v>15</v>
      </c>
      <c r="E17" s="9">
        <f t="shared" si="0"/>
        <v>704.55</v>
      </c>
      <c r="F17" s="9">
        <f t="shared" si="1"/>
        <v>11550</v>
      </c>
      <c r="G17" s="9">
        <f t="shared" si="2"/>
        <v>140.91</v>
      </c>
    </row>
    <row r="18" spans="1:7">
      <c r="A18" s="4">
        <v>11</v>
      </c>
      <c r="B18" s="4" t="s">
        <v>20</v>
      </c>
      <c r="C18" s="4" t="s">
        <v>10</v>
      </c>
      <c r="D18" s="8">
        <v>15</v>
      </c>
      <c r="E18" s="9">
        <f t="shared" si="0"/>
        <v>704.55</v>
      </c>
      <c r="F18" s="9">
        <f t="shared" si="1"/>
        <v>11550</v>
      </c>
      <c r="G18" s="9">
        <f t="shared" si="2"/>
        <v>140.91</v>
      </c>
    </row>
    <row r="19" spans="1:7">
      <c r="A19" s="4">
        <v>12</v>
      </c>
      <c r="B19" s="4" t="s">
        <v>21</v>
      </c>
      <c r="C19" s="4" t="s">
        <v>10</v>
      </c>
      <c r="D19" s="8">
        <v>15</v>
      </c>
      <c r="E19" s="9">
        <f t="shared" si="0"/>
        <v>704.55</v>
      </c>
      <c r="F19" s="9">
        <f t="shared" si="1"/>
        <v>11550</v>
      </c>
      <c r="G19" s="9">
        <f t="shared" si="2"/>
        <v>140.91</v>
      </c>
    </row>
    <row r="20" spans="1:7">
      <c r="A20" s="4">
        <v>13</v>
      </c>
      <c r="B20" s="4" t="s">
        <v>22</v>
      </c>
      <c r="C20" s="4" t="s">
        <v>10</v>
      </c>
      <c r="D20" s="8">
        <v>5</v>
      </c>
      <c r="E20" s="9">
        <f t="shared" si="0"/>
        <v>234.85</v>
      </c>
      <c r="F20" s="9">
        <f t="shared" si="1"/>
        <v>3850</v>
      </c>
      <c r="G20" s="9">
        <f t="shared" si="2"/>
        <v>46.97</v>
      </c>
    </row>
    <row r="21" spans="1:7">
      <c r="A21" s="4">
        <v>14</v>
      </c>
      <c r="B21" s="4" t="s">
        <v>23</v>
      </c>
      <c r="C21" s="4" t="s">
        <v>10</v>
      </c>
      <c r="D21" s="8">
        <v>20</v>
      </c>
      <c r="E21" s="9">
        <f t="shared" si="0"/>
        <v>939.4</v>
      </c>
      <c r="F21" s="9">
        <f t="shared" si="1"/>
        <v>15400</v>
      </c>
      <c r="G21" s="9">
        <f t="shared" si="2"/>
        <v>187.88</v>
      </c>
    </row>
    <row r="22" spans="1:7">
      <c r="A22" s="4">
        <v>15</v>
      </c>
      <c r="B22" s="4" t="s">
        <v>24</v>
      </c>
      <c r="C22" s="4" t="s">
        <v>10</v>
      </c>
      <c r="D22" s="8">
        <v>20</v>
      </c>
      <c r="E22" s="9">
        <f t="shared" si="0"/>
        <v>939.4</v>
      </c>
      <c r="F22" s="9">
        <f t="shared" si="1"/>
        <v>15400</v>
      </c>
      <c r="G22" s="9">
        <f t="shared" si="2"/>
        <v>187.88</v>
      </c>
    </row>
    <row r="23" spans="1:7">
      <c r="A23" s="4">
        <v>16</v>
      </c>
      <c r="B23" s="4" t="s">
        <v>25</v>
      </c>
      <c r="C23" s="4" t="s">
        <v>10</v>
      </c>
      <c r="D23" s="8">
        <v>3</v>
      </c>
      <c r="E23" s="9">
        <f t="shared" si="0"/>
        <v>140.91</v>
      </c>
      <c r="F23" s="9">
        <f t="shared" si="1"/>
        <v>2310</v>
      </c>
      <c r="G23" s="9">
        <f t="shared" si="2"/>
        <v>28.182</v>
      </c>
    </row>
    <row r="24" spans="1:7">
      <c r="A24" s="4">
        <v>17</v>
      </c>
      <c r="B24" s="4" t="s">
        <v>26</v>
      </c>
      <c r="C24" s="4" t="s">
        <v>10</v>
      </c>
      <c r="D24" s="8">
        <v>3</v>
      </c>
      <c r="E24" s="9">
        <f t="shared" si="0"/>
        <v>140.91</v>
      </c>
      <c r="F24" s="9">
        <f t="shared" si="1"/>
        <v>2310</v>
      </c>
      <c r="G24" s="9">
        <f t="shared" si="2"/>
        <v>28.182</v>
      </c>
    </row>
    <row r="25" spans="1:7">
      <c r="A25" s="4">
        <v>18</v>
      </c>
      <c r="B25" s="4" t="s">
        <v>27</v>
      </c>
      <c r="C25" s="4" t="s">
        <v>10</v>
      </c>
      <c r="D25" s="8">
        <v>14</v>
      </c>
      <c r="E25" s="9">
        <f t="shared" si="0"/>
        <v>657.58</v>
      </c>
      <c r="F25" s="9">
        <f t="shared" si="1"/>
        <v>10780</v>
      </c>
      <c r="G25" s="9">
        <f t="shared" si="2"/>
        <v>131.516</v>
      </c>
    </row>
    <row r="26" spans="1:7">
      <c r="A26" s="4">
        <v>19</v>
      </c>
      <c r="B26" s="4" t="s">
        <v>28</v>
      </c>
      <c r="C26" s="4" t="s">
        <v>10</v>
      </c>
      <c r="D26" s="8">
        <v>15</v>
      </c>
      <c r="E26" s="9">
        <f t="shared" si="0"/>
        <v>704.55</v>
      </c>
      <c r="F26" s="9">
        <f t="shared" si="1"/>
        <v>11550</v>
      </c>
      <c r="G26" s="9">
        <f t="shared" si="2"/>
        <v>140.91</v>
      </c>
    </row>
    <row r="27" spans="1:7">
      <c r="A27" s="4">
        <v>20</v>
      </c>
      <c r="B27" s="4" t="s">
        <v>29</v>
      </c>
      <c r="C27" s="4" t="s">
        <v>10</v>
      </c>
      <c r="D27" s="8">
        <v>5</v>
      </c>
      <c r="E27" s="9">
        <f t="shared" si="0"/>
        <v>234.85</v>
      </c>
      <c r="F27" s="9">
        <f t="shared" si="1"/>
        <v>3850</v>
      </c>
      <c r="G27" s="9">
        <f t="shared" si="2"/>
        <v>46.97</v>
      </c>
    </row>
    <row r="28" spans="1:7">
      <c r="A28" s="4">
        <v>21</v>
      </c>
      <c r="B28" s="4" t="s">
        <v>30</v>
      </c>
      <c r="C28" s="4" t="s">
        <v>10</v>
      </c>
      <c r="D28" s="8">
        <v>5.24</v>
      </c>
      <c r="E28" s="9">
        <f t="shared" si="0"/>
        <v>246.1228</v>
      </c>
      <c r="F28" s="9">
        <f t="shared" si="1"/>
        <v>4034.8</v>
      </c>
      <c r="G28" s="9">
        <f t="shared" si="2"/>
        <v>49.22456</v>
      </c>
    </row>
    <row r="29" spans="1:7">
      <c r="A29" s="4">
        <v>22</v>
      </c>
      <c r="B29" s="4" t="s">
        <v>31</v>
      </c>
      <c r="C29" s="4" t="s">
        <v>10</v>
      </c>
      <c r="D29" s="8">
        <v>7.5</v>
      </c>
      <c r="E29" s="9">
        <f t="shared" si="0"/>
        <v>352.275</v>
      </c>
      <c r="F29" s="9">
        <f t="shared" si="1"/>
        <v>5775</v>
      </c>
      <c r="G29" s="9">
        <f t="shared" si="2"/>
        <v>70.455</v>
      </c>
    </row>
    <row r="30" spans="1:7">
      <c r="A30" s="4">
        <v>23</v>
      </c>
      <c r="B30" s="4" t="s">
        <v>32</v>
      </c>
      <c r="C30" s="4" t="s">
        <v>10</v>
      </c>
      <c r="D30" s="8">
        <v>4</v>
      </c>
      <c r="E30" s="9">
        <f t="shared" si="0"/>
        <v>187.88</v>
      </c>
      <c r="F30" s="9">
        <f t="shared" si="1"/>
        <v>3080</v>
      </c>
      <c r="G30" s="9">
        <f t="shared" si="2"/>
        <v>37.576</v>
      </c>
    </row>
    <row r="31" spans="1:7">
      <c r="A31" s="4">
        <v>24</v>
      </c>
      <c r="B31" s="4" t="s">
        <v>33</v>
      </c>
      <c r="C31" s="4" t="s">
        <v>10</v>
      </c>
      <c r="D31" s="8">
        <v>10</v>
      </c>
      <c r="E31" s="9">
        <f t="shared" si="0"/>
        <v>469.7</v>
      </c>
      <c r="F31" s="9">
        <f t="shared" si="1"/>
        <v>7700</v>
      </c>
      <c r="G31" s="9">
        <f t="shared" si="2"/>
        <v>93.94</v>
      </c>
    </row>
    <row r="32" spans="1:7">
      <c r="A32" s="4">
        <v>25</v>
      </c>
      <c r="B32" s="4" t="s">
        <v>34</v>
      </c>
      <c r="C32" s="4" t="s">
        <v>10</v>
      </c>
      <c r="D32" s="8">
        <v>3.57</v>
      </c>
      <c r="E32" s="9">
        <f t="shared" si="0"/>
        <v>167.6829</v>
      </c>
      <c r="F32" s="9">
        <f t="shared" si="1"/>
        <v>2748.9</v>
      </c>
      <c r="G32" s="9">
        <f t="shared" si="2"/>
        <v>33.53658</v>
      </c>
    </row>
    <row r="33" spans="1:7">
      <c r="A33" s="4">
        <v>26</v>
      </c>
      <c r="B33" s="4" t="s">
        <v>35</v>
      </c>
      <c r="C33" s="4" t="s">
        <v>10</v>
      </c>
      <c r="D33" s="8">
        <v>4.5</v>
      </c>
      <c r="E33" s="9">
        <f t="shared" si="0"/>
        <v>211.365</v>
      </c>
      <c r="F33" s="9">
        <f t="shared" si="1"/>
        <v>3465</v>
      </c>
      <c r="G33" s="9">
        <f t="shared" si="2"/>
        <v>42.273</v>
      </c>
    </row>
    <row r="34" spans="1:7">
      <c r="A34" s="4">
        <v>27</v>
      </c>
      <c r="B34" s="4" t="s">
        <v>36</v>
      </c>
      <c r="C34" s="4" t="s">
        <v>10</v>
      </c>
      <c r="D34" s="8">
        <v>4</v>
      </c>
      <c r="E34" s="9">
        <f t="shared" si="0"/>
        <v>187.88</v>
      </c>
      <c r="F34" s="9">
        <f t="shared" si="1"/>
        <v>3080</v>
      </c>
      <c r="G34" s="9">
        <f t="shared" si="2"/>
        <v>37.576</v>
      </c>
    </row>
    <row r="35" spans="1:7">
      <c r="A35" s="4">
        <v>28</v>
      </c>
      <c r="B35" s="4" t="s">
        <v>37</v>
      </c>
      <c r="C35" s="4" t="s">
        <v>10</v>
      </c>
      <c r="D35" s="8">
        <v>10</v>
      </c>
      <c r="E35" s="9">
        <f t="shared" si="0"/>
        <v>469.7</v>
      </c>
      <c r="F35" s="9">
        <f t="shared" si="1"/>
        <v>7700</v>
      </c>
      <c r="G35" s="9">
        <f t="shared" si="2"/>
        <v>93.94</v>
      </c>
    </row>
    <row r="36" spans="1:7">
      <c r="A36" s="4">
        <v>29</v>
      </c>
      <c r="B36" s="4" t="s">
        <v>38</v>
      </c>
      <c r="C36" s="4" t="s">
        <v>10</v>
      </c>
      <c r="D36" s="8">
        <v>15</v>
      </c>
      <c r="E36" s="9">
        <f t="shared" si="0"/>
        <v>704.55</v>
      </c>
      <c r="F36" s="9">
        <f t="shared" si="1"/>
        <v>11550</v>
      </c>
      <c r="G36" s="9">
        <f t="shared" si="2"/>
        <v>140.91</v>
      </c>
    </row>
    <row r="37" spans="1:7">
      <c r="A37" s="4">
        <v>30</v>
      </c>
      <c r="B37" s="4" t="s">
        <v>39</v>
      </c>
      <c r="C37" s="4" t="s">
        <v>10</v>
      </c>
      <c r="D37" s="8">
        <v>2</v>
      </c>
      <c r="E37" s="9">
        <f t="shared" si="0"/>
        <v>93.94</v>
      </c>
      <c r="F37" s="9">
        <f t="shared" si="1"/>
        <v>1540</v>
      </c>
      <c r="G37" s="9">
        <f t="shared" si="2"/>
        <v>18.788</v>
      </c>
    </row>
    <row r="38" spans="1:7">
      <c r="A38" s="4">
        <v>31</v>
      </c>
      <c r="B38" s="4" t="s">
        <v>40</v>
      </c>
      <c r="C38" s="4" t="s">
        <v>10</v>
      </c>
      <c r="D38" s="8">
        <v>3</v>
      </c>
      <c r="E38" s="9">
        <f t="shared" si="0"/>
        <v>140.91</v>
      </c>
      <c r="F38" s="9">
        <f t="shared" si="1"/>
        <v>2310</v>
      </c>
      <c r="G38" s="9">
        <f t="shared" si="2"/>
        <v>28.182</v>
      </c>
    </row>
    <row r="39" spans="1:7">
      <c r="A39" s="4">
        <v>32</v>
      </c>
      <c r="B39" s="4" t="s">
        <v>41</v>
      </c>
      <c r="C39" s="4" t="s">
        <v>10</v>
      </c>
      <c r="D39" s="8">
        <v>2.5</v>
      </c>
      <c r="E39" s="9">
        <f t="shared" si="0"/>
        <v>117.425</v>
      </c>
      <c r="F39" s="9">
        <f t="shared" si="1"/>
        <v>1925</v>
      </c>
      <c r="G39" s="9">
        <f t="shared" si="2"/>
        <v>23.485</v>
      </c>
    </row>
    <row r="40" spans="1:7">
      <c r="A40" s="4">
        <v>33</v>
      </c>
      <c r="B40" s="4" t="s">
        <v>42</v>
      </c>
      <c r="C40" s="4" t="s">
        <v>10</v>
      </c>
      <c r="D40" s="8">
        <v>5</v>
      </c>
      <c r="E40" s="9">
        <f t="shared" si="0"/>
        <v>234.85</v>
      </c>
      <c r="F40" s="9">
        <f t="shared" si="1"/>
        <v>3850</v>
      </c>
      <c r="G40" s="9">
        <f t="shared" si="2"/>
        <v>46.97</v>
      </c>
    </row>
    <row r="41" spans="1:7">
      <c r="A41" s="4">
        <v>34</v>
      </c>
      <c r="B41" s="4" t="s">
        <v>43</v>
      </c>
      <c r="C41" s="4" t="s">
        <v>10</v>
      </c>
      <c r="D41" s="8">
        <v>1</v>
      </c>
      <c r="E41" s="9">
        <f t="shared" si="0"/>
        <v>46.97</v>
      </c>
      <c r="F41" s="9">
        <f t="shared" si="1"/>
        <v>770</v>
      </c>
      <c r="G41" s="9">
        <f t="shared" si="2"/>
        <v>9.394</v>
      </c>
    </row>
    <row r="42" spans="1:7">
      <c r="A42" s="4">
        <v>35</v>
      </c>
      <c r="B42" s="4" t="s">
        <v>44</v>
      </c>
      <c r="C42" s="4" t="s">
        <v>10</v>
      </c>
      <c r="D42" s="8">
        <v>3</v>
      </c>
      <c r="E42" s="9">
        <f t="shared" si="0"/>
        <v>140.91</v>
      </c>
      <c r="F42" s="9">
        <f t="shared" si="1"/>
        <v>2310</v>
      </c>
      <c r="G42" s="9">
        <f t="shared" si="2"/>
        <v>28.182</v>
      </c>
    </row>
    <row r="43" spans="1:7">
      <c r="A43" s="4">
        <v>36</v>
      </c>
      <c r="B43" s="4" t="s">
        <v>45</v>
      </c>
      <c r="C43" s="4" t="s">
        <v>10</v>
      </c>
      <c r="D43" s="8">
        <v>10</v>
      </c>
      <c r="E43" s="9">
        <f t="shared" si="0"/>
        <v>469.7</v>
      </c>
      <c r="F43" s="9">
        <f t="shared" si="1"/>
        <v>7700</v>
      </c>
      <c r="G43" s="9">
        <f t="shared" si="2"/>
        <v>93.94</v>
      </c>
    </row>
    <row r="44" spans="1:7">
      <c r="A44" s="4">
        <v>37</v>
      </c>
      <c r="B44" s="4" t="s">
        <v>46</v>
      </c>
      <c r="C44" s="4" t="s">
        <v>10</v>
      </c>
      <c r="D44" s="8">
        <v>10</v>
      </c>
      <c r="E44" s="9">
        <f t="shared" si="0"/>
        <v>469.7</v>
      </c>
      <c r="F44" s="9">
        <f t="shared" si="1"/>
        <v>7700</v>
      </c>
      <c r="G44" s="9">
        <f t="shared" si="2"/>
        <v>93.94</v>
      </c>
    </row>
    <row r="45" spans="1:7">
      <c r="A45" s="4">
        <v>38</v>
      </c>
      <c r="B45" s="4" t="s">
        <v>47</v>
      </c>
      <c r="C45" s="4" t="s">
        <v>10</v>
      </c>
      <c r="D45" s="9">
        <v>3</v>
      </c>
      <c r="E45" s="9">
        <f t="shared" si="0"/>
        <v>140.91</v>
      </c>
      <c r="F45" s="9">
        <f t="shared" si="1"/>
        <v>2310</v>
      </c>
      <c r="G45" s="9">
        <f t="shared" si="2"/>
        <v>28.182</v>
      </c>
    </row>
    <row r="46" spans="1:7">
      <c r="A46" s="4">
        <v>39</v>
      </c>
      <c r="B46" s="4" t="s">
        <v>48</v>
      </c>
      <c r="C46" s="4" t="s">
        <v>10</v>
      </c>
      <c r="D46" s="9">
        <v>4</v>
      </c>
      <c r="E46" s="9">
        <f t="shared" si="0"/>
        <v>187.88</v>
      </c>
      <c r="F46" s="9">
        <f t="shared" si="1"/>
        <v>3080</v>
      </c>
      <c r="G46" s="9">
        <f t="shared" si="2"/>
        <v>37.576</v>
      </c>
    </row>
    <row r="47" spans="1:7">
      <c r="A47" s="4">
        <v>40</v>
      </c>
      <c r="B47" s="4" t="s">
        <v>49</v>
      </c>
      <c r="C47" s="4" t="s">
        <v>10</v>
      </c>
      <c r="D47" s="9">
        <v>4.55</v>
      </c>
      <c r="E47" s="9">
        <f t="shared" si="0"/>
        <v>213.7135</v>
      </c>
      <c r="F47" s="9">
        <f t="shared" si="1"/>
        <v>3503.5</v>
      </c>
      <c r="G47" s="9">
        <f t="shared" si="2"/>
        <v>42.7427</v>
      </c>
    </row>
    <row r="48" spans="1:7">
      <c r="A48" s="4">
        <v>41</v>
      </c>
      <c r="B48" s="4" t="s">
        <v>50</v>
      </c>
      <c r="C48" s="4" t="s">
        <v>10</v>
      </c>
      <c r="D48" s="9">
        <v>1</v>
      </c>
      <c r="E48" s="9">
        <f t="shared" si="0"/>
        <v>46.97</v>
      </c>
      <c r="F48" s="9">
        <f t="shared" si="1"/>
        <v>770</v>
      </c>
      <c r="G48" s="9">
        <f t="shared" si="2"/>
        <v>9.394</v>
      </c>
    </row>
    <row r="49" spans="1:7">
      <c r="A49" s="4">
        <v>42</v>
      </c>
      <c r="B49" s="4" t="s">
        <v>51</v>
      </c>
      <c r="C49" s="4" t="s">
        <v>10</v>
      </c>
      <c r="D49" s="9">
        <v>9</v>
      </c>
      <c r="E49" s="9">
        <f t="shared" si="0"/>
        <v>422.73</v>
      </c>
      <c r="F49" s="9">
        <f t="shared" si="1"/>
        <v>6930</v>
      </c>
      <c r="G49" s="9">
        <f t="shared" si="2"/>
        <v>84.546</v>
      </c>
    </row>
    <row r="50" spans="1:7">
      <c r="A50" s="4">
        <v>43</v>
      </c>
      <c r="B50" s="4" t="s">
        <v>52</v>
      </c>
      <c r="C50" s="4" t="s">
        <v>10</v>
      </c>
      <c r="D50" s="9">
        <v>5</v>
      </c>
      <c r="E50" s="9">
        <f t="shared" si="0"/>
        <v>234.85</v>
      </c>
      <c r="F50" s="9">
        <f t="shared" si="1"/>
        <v>3850</v>
      </c>
      <c r="G50" s="9">
        <f t="shared" si="2"/>
        <v>46.97</v>
      </c>
    </row>
    <row r="51" spans="1:7">
      <c r="A51" s="4">
        <v>44</v>
      </c>
      <c r="B51" s="4" t="s">
        <v>53</v>
      </c>
      <c r="C51" s="4" t="s">
        <v>10</v>
      </c>
      <c r="D51" s="9">
        <v>180.62</v>
      </c>
      <c r="E51" s="9">
        <f t="shared" si="0"/>
        <v>8483.7214</v>
      </c>
      <c r="F51" s="9">
        <f t="shared" si="1"/>
        <v>139077.4</v>
      </c>
      <c r="G51" s="9">
        <f t="shared" si="2"/>
        <v>1696.74428</v>
      </c>
    </row>
    <row r="52" spans="1:7">
      <c r="A52" s="4">
        <v>45</v>
      </c>
      <c r="B52" s="4" t="s">
        <v>54</v>
      </c>
      <c r="C52" s="4" t="s">
        <v>10</v>
      </c>
      <c r="D52" s="9">
        <v>156.53</v>
      </c>
      <c r="E52" s="9">
        <f t="shared" si="0"/>
        <v>7352.2141</v>
      </c>
      <c r="F52" s="9">
        <f t="shared" si="1"/>
        <v>120528.1</v>
      </c>
      <c r="G52" s="9">
        <f t="shared" si="2"/>
        <v>1470.44282</v>
      </c>
    </row>
    <row r="53" spans="1:7">
      <c r="A53" s="4">
        <v>46</v>
      </c>
      <c r="B53" s="4" t="s">
        <v>55</v>
      </c>
      <c r="C53" s="4" t="s">
        <v>10</v>
      </c>
      <c r="D53" s="9">
        <v>4</v>
      </c>
      <c r="E53" s="9">
        <f t="shared" si="0"/>
        <v>187.88</v>
      </c>
      <c r="F53" s="9">
        <f t="shared" si="1"/>
        <v>3080</v>
      </c>
      <c r="G53" s="9">
        <f t="shared" si="2"/>
        <v>37.576</v>
      </c>
    </row>
    <row r="54" spans="1:7">
      <c r="A54" s="4">
        <v>47</v>
      </c>
      <c r="B54" s="4" t="s">
        <v>56</v>
      </c>
      <c r="C54" s="4" t="s">
        <v>10</v>
      </c>
      <c r="D54" s="9">
        <v>2.2</v>
      </c>
      <c r="E54" s="9">
        <f t="shared" si="0"/>
        <v>103.334</v>
      </c>
      <c r="F54" s="9">
        <f t="shared" si="1"/>
        <v>1694</v>
      </c>
      <c r="G54" s="9">
        <f t="shared" si="2"/>
        <v>20.6668</v>
      </c>
    </row>
    <row r="55" spans="1:7">
      <c r="A55" s="4">
        <v>48</v>
      </c>
      <c r="B55" s="4" t="s">
        <v>57</v>
      </c>
      <c r="C55" s="4" t="s">
        <v>10</v>
      </c>
      <c r="D55" s="9">
        <v>7.95</v>
      </c>
      <c r="E55" s="9">
        <f t="shared" si="0"/>
        <v>373.4115</v>
      </c>
      <c r="F55" s="9">
        <f t="shared" si="1"/>
        <v>6121.5</v>
      </c>
      <c r="G55" s="9">
        <f t="shared" si="2"/>
        <v>74.6823</v>
      </c>
    </row>
    <row r="56" spans="1:7">
      <c r="A56" s="4">
        <v>49</v>
      </c>
      <c r="B56" s="4" t="s">
        <v>58</v>
      </c>
      <c r="C56" s="4" t="s">
        <v>10</v>
      </c>
      <c r="D56" s="9">
        <v>4</v>
      </c>
      <c r="E56" s="9">
        <f t="shared" si="0"/>
        <v>187.88</v>
      </c>
      <c r="F56" s="9">
        <f t="shared" si="1"/>
        <v>3080</v>
      </c>
      <c r="G56" s="9">
        <f t="shared" si="2"/>
        <v>37.576</v>
      </c>
    </row>
    <row r="57" spans="1:7">
      <c r="A57" s="4">
        <v>50</v>
      </c>
      <c r="B57" s="4" t="s">
        <v>59</v>
      </c>
      <c r="C57" s="4" t="s">
        <v>10</v>
      </c>
      <c r="D57" s="9">
        <v>8</v>
      </c>
      <c r="E57" s="9">
        <f t="shared" si="0"/>
        <v>375.76</v>
      </c>
      <c r="F57" s="9">
        <f t="shared" si="1"/>
        <v>6160</v>
      </c>
      <c r="G57" s="9">
        <f t="shared" si="2"/>
        <v>75.152</v>
      </c>
    </row>
    <row r="58" spans="1:7">
      <c r="A58" s="4">
        <v>51</v>
      </c>
      <c r="B58" s="4" t="s">
        <v>60</v>
      </c>
      <c r="C58" s="4" t="s">
        <v>10</v>
      </c>
      <c r="D58" s="9">
        <v>3</v>
      </c>
      <c r="E58" s="9">
        <f t="shared" si="0"/>
        <v>140.91</v>
      </c>
      <c r="F58" s="9">
        <f t="shared" si="1"/>
        <v>2310</v>
      </c>
      <c r="G58" s="9">
        <f t="shared" si="2"/>
        <v>28.182</v>
      </c>
    </row>
    <row r="59" spans="1:7">
      <c r="A59" s="4">
        <v>52</v>
      </c>
      <c r="B59" s="4" t="s">
        <v>61</v>
      </c>
      <c r="C59" s="4" t="s">
        <v>10</v>
      </c>
      <c r="D59" s="9">
        <v>10</v>
      </c>
      <c r="E59" s="9">
        <f t="shared" si="0"/>
        <v>469.7</v>
      </c>
      <c r="F59" s="9">
        <f t="shared" si="1"/>
        <v>7700</v>
      </c>
      <c r="G59" s="9">
        <f t="shared" si="2"/>
        <v>93.94</v>
      </c>
    </row>
    <row r="60" spans="1:7">
      <c r="A60" s="4">
        <v>53</v>
      </c>
      <c r="B60" s="4" t="s">
        <v>62</v>
      </c>
      <c r="C60" s="4" t="s">
        <v>10</v>
      </c>
      <c r="D60" s="9">
        <v>3.36</v>
      </c>
      <c r="E60" s="9">
        <f t="shared" si="0"/>
        <v>157.8192</v>
      </c>
      <c r="F60" s="9">
        <f t="shared" si="1"/>
        <v>2587.2</v>
      </c>
      <c r="G60" s="9">
        <f t="shared" si="2"/>
        <v>31.56384</v>
      </c>
    </row>
    <row r="61" spans="1:7">
      <c r="A61" s="4">
        <v>54</v>
      </c>
      <c r="B61" s="4" t="s">
        <v>63</v>
      </c>
      <c r="C61" s="4" t="s">
        <v>10</v>
      </c>
      <c r="D61" s="9">
        <v>1.5</v>
      </c>
      <c r="E61" s="9">
        <f t="shared" si="0"/>
        <v>70.455</v>
      </c>
      <c r="F61" s="9">
        <f t="shared" si="1"/>
        <v>1155</v>
      </c>
      <c r="G61" s="9">
        <f t="shared" si="2"/>
        <v>14.091</v>
      </c>
    </row>
    <row r="62" spans="1:7">
      <c r="A62" s="4">
        <v>55</v>
      </c>
      <c r="B62" s="4" t="s">
        <v>64</v>
      </c>
      <c r="C62" s="4" t="s">
        <v>10</v>
      </c>
      <c r="D62" s="9">
        <v>7</v>
      </c>
      <c r="E62" s="9">
        <f t="shared" si="0"/>
        <v>328.79</v>
      </c>
      <c r="F62" s="9">
        <f t="shared" si="1"/>
        <v>5390</v>
      </c>
      <c r="G62" s="9">
        <f t="shared" si="2"/>
        <v>65.758</v>
      </c>
    </row>
    <row r="63" spans="1:7">
      <c r="A63" s="4">
        <v>56</v>
      </c>
      <c r="B63" s="4" t="s">
        <v>65</v>
      </c>
      <c r="C63" s="4" t="s">
        <v>10</v>
      </c>
      <c r="D63" s="9">
        <v>12</v>
      </c>
      <c r="E63" s="9">
        <f t="shared" si="0"/>
        <v>563.64</v>
      </c>
      <c r="F63" s="9">
        <f t="shared" si="1"/>
        <v>9240</v>
      </c>
      <c r="G63" s="9">
        <f t="shared" si="2"/>
        <v>112.728</v>
      </c>
    </row>
    <row r="64" spans="1:7">
      <c r="A64" s="4">
        <v>57</v>
      </c>
      <c r="B64" s="4" t="s">
        <v>66</v>
      </c>
      <c r="C64" s="4" t="s">
        <v>10</v>
      </c>
      <c r="D64" s="9">
        <v>5</v>
      </c>
      <c r="E64" s="9">
        <f t="shared" si="0"/>
        <v>234.85</v>
      </c>
      <c r="F64" s="9">
        <f t="shared" si="1"/>
        <v>3850</v>
      </c>
      <c r="G64" s="9">
        <f t="shared" si="2"/>
        <v>46.97</v>
      </c>
    </row>
    <row r="65" spans="1:7">
      <c r="A65" s="4">
        <v>58</v>
      </c>
      <c r="B65" s="4" t="s">
        <v>67</v>
      </c>
      <c r="C65" s="4" t="s">
        <v>10</v>
      </c>
      <c r="D65" s="9">
        <v>5.54</v>
      </c>
      <c r="E65" s="9">
        <f t="shared" si="0"/>
        <v>260.2138</v>
      </c>
      <c r="F65" s="9">
        <f t="shared" si="1"/>
        <v>4265.8</v>
      </c>
      <c r="G65" s="9">
        <f t="shared" si="2"/>
        <v>52.04276</v>
      </c>
    </row>
    <row r="66" spans="1:7">
      <c r="A66" s="4">
        <v>59</v>
      </c>
      <c r="B66" s="4" t="s">
        <v>68</v>
      </c>
      <c r="C66" s="4" t="s">
        <v>10</v>
      </c>
      <c r="D66" s="9">
        <v>2</v>
      </c>
      <c r="E66" s="9">
        <f t="shared" si="0"/>
        <v>93.94</v>
      </c>
      <c r="F66" s="9">
        <f t="shared" si="1"/>
        <v>1540</v>
      </c>
      <c r="G66" s="9">
        <f t="shared" si="2"/>
        <v>18.788</v>
      </c>
    </row>
    <row r="67" spans="1:7">
      <c r="A67" s="4">
        <v>60</v>
      </c>
      <c r="B67" s="4" t="s">
        <v>69</v>
      </c>
      <c r="C67" s="4" t="s">
        <v>10</v>
      </c>
      <c r="D67" s="9">
        <v>2</v>
      </c>
      <c r="E67" s="9">
        <f t="shared" si="0"/>
        <v>93.94</v>
      </c>
      <c r="F67" s="9">
        <f t="shared" si="1"/>
        <v>1540</v>
      </c>
      <c r="G67" s="9">
        <f t="shared" si="2"/>
        <v>18.788</v>
      </c>
    </row>
    <row r="68" spans="1:7">
      <c r="A68" s="4">
        <v>61</v>
      </c>
      <c r="B68" s="4" t="s">
        <v>70</v>
      </c>
      <c r="C68" s="4" t="s">
        <v>10</v>
      </c>
      <c r="D68" s="9">
        <v>5</v>
      </c>
      <c r="E68" s="9">
        <f t="shared" si="0"/>
        <v>234.85</v>
      </c>
      <c r="F68" s="9">
        <f t="shared" si="1"/>
        <v>3850</v>
      </c>
      <c r="G68" s="9">
        <f t="shared" si="2"/>
        <v>46.97</v>
      </c>
    </row>
    <row r="69" spans="1:7">
      <c r="A69" s="4">
        <v>62</v>
      </c>
      <c r="B69" s="4" t="s">
        <v>71</v>
      </c>
      <c r="C69" s="4" t="s">
        <v>10</v>
      </c>
      <c r="D69" s="9">
        <v>2</v>
      </c>
      <c r="E69" s="9">
        <f t="shared" si="0"/>
        <v>93.94</v>
      </c>
      <c r="F69" s="9">
        <f t="shared" si="1"/>
        <v>1540</v>
      </c>
      <c r="G69" s="9">
        <f t="shared" si="2"/>
        <v>18.788</v>
      </c>
    </row>
    <row r="70" spans="1:7">
      <c r="A70" s="4">
        <v>63</v>
      </c>
      <c r="B70" s="4" t="s">
        <v>72</v>
      </c>
      <c r="C70" s="4" t="s">
        <v>10</v>
      </c>
      <c r="D70" s="9">
        <v>5.63</v>
      </c>
      <c r="E70" s="9">
        <f t="shared" si="0"/>
        <v>264.4411</v>
      </c>
      <c r="F70" s="9">
        <f t="shared" si="1"/>
        <v>4335.1</v>
      </c>
      <c r="G70" s="9">
        <f t="shared" si="2"/>
        <v>52.88822</v>
      </c>
    </row>
    <row r="71" spans="1:7">
      <c r="A71" s="4">
        <v>64</v>
      </c>
      <c r="B71" s="4" t="s">
        <v>73</v>
      </c>
      <c r="C71" s="4" t="s">
        <v>10</v>
      </c>
      <c r="D71" s="9">
        <v>5</v>
      </c>
      <c r="E71" s="9">
        <f t="shared" si="0"/>
        <v>234.85</v>
      </c>
      <c r="F71" s="9">
        <f t="shared" si="1"/>
        <v>3850</v>
      </c>
      <c r="G71" s="9">
        <f t="shared" si="2"/>
        <v>46.97</v>
      </c>
    </row>
    <row r="72" spans="1:7">
      <c r="A72" s="4">
        <v>65</v>
      </c>
      <c r="B72" s="4" t="s">
        <v>74</v>
      </c>
      <c r="C72" s="4" t="s">
        <v>10</v>
      </c>
      <c r="D72" s="9">
        <v>6</v>
      </c>
      <c r="E72" s="9">
        <f t="shared" ref="E72:E102" si="3">770*0.061*D72</f>
        <v>281.82</v>
      </c>
      <c r="F72" s="9">
        <f t="shared" ref="F72:F102" si="4">770*D72</f>
        <v>4620</v>
      </c>
      <c r="G72" s="9">
        <f t="shared" ref="G72:G102" si="5">770*0.061*0.2*D72</f>
        <v>56.364</v>
      </c>
    </row>
    <row r="73" spans="1:7">
      <c r="A73" s="4">
        <v>66</v>
      </c>
      <c r="B73" s="4" t="s">
        <v>75</v>
      </c>
      <c r="C73" s="4" t="s">
        <v>10</v>
      </c>
      <c r="D73" s="9">
        <v>5</v>
      </c>
      <c r="E73" s="9">
        <f t="shared" si="3"/>
        <v>234.85</v>
      </c>
      <c r="F73" s="9">
        <f t="shared" si="4"/>
        <v>3850</v>
      </c>
      <c r="G73" s="9">
        <f t="shared" si="5"/>
        <v>46.97</v>
      </c>
    </row>
    <row r="74" spans="1:7">
      <c r="A74" s="4">
        <v>67</v>
      </c>
      <c r="B74" s="4" t="s">
        <v>76</v>
      </c>
      <c r="C74" s="4" t="s">
        <v>10</v>
      </c>
      <c r="D74" s="9">
        <v>7.7</v>
      </c>
      <c r="E74" s="9">
        <f t="shared" si="3"/>
        <v>361.669</v>
      </c>
      <c r="F74" s="9">
        <f t="shared" si="4"/>
        <v>5929</v>
      </c>
      <c r="G74" s="9">
        <f t="shared" si="5"/>
        <v>72.3338</v>
      </c>
    </row>
    <row r="75" spans="1:7">
      <c r="A75" s="4">
        <v>68</v>
      </c>
      <c r="B75" s="4" t="s">
        <v>77</v>
      </c>
      <c r="C75" s="4" t="s">
        <v>10</v>
      </c>
      <c r="D75" s="9">
        <v>1</v>
      </c>
      <c r="E75" s="9">
        <f t="shared" si="3"/>
        <v>46.97</v>
      </c>
      <c r="F75" s="9">
        <f t="shared" si="4"/>
        <v>770</v>
      </c>
      <c r="G75" s="9">
        <f t="shared" si="5"/>
        <v>9.394</v>
      </c>
    </row>
    <row r="76" spans="1:7">
      <c r="A76" s="4">
        <v>69</v>
      </c>
      <c r="B76" s="4" t="s">
        <v>78</v>
      </c>
      <c r="C76" s="4" t="s">
        <v>10</v>
      </c>
      <c r="D76" s="9">
        <v>2</v>
      </c>
      <c r="E76" s="9">
        <f t="shared" si="3"/>
        <v>93.94</v>
      </c>
      <c r="F76" s="9">
        <f t="shared" si="4"/>
        <v>1540</v>
      </c>
      <c r="G76" s="9">
        <f t="shared" si="5"/>
        <v>18.788</v>
      </c>
    </row>
    <row r="77" spans="1:7">
      <c r="A77" s="4">
        <v>70</v>
      </c>
      <c r="B77" s="4" t="s">
        <v>79</v>
      </c>
      <c r="C77" s="4" t="s">
        <v>10</v>
      </c>
      <c r="D77" s="9">
        <v>2.8</v>
      </c>
      <c r="E77" s="9">
        <f t="shared" si="3"/>
        <v>131.516</v>
      </c>
      <c r="F77" s="9">
        <f t="shared" si="4"/>
        <v>2156</v>
      </c>
      <c r="G77" s="9">
        <f t="shared" si="5"/>
        <v>26.3032</v>
      </c>
    </row>
    <row r="78" spans="1:7">
      <c r="A78" s="4">
        <v>71</v>
      </c>
      <c r="B78" s="4" t="s">
        <v>80</v>
      </c>
      <c r="C78" s="4" t="s">
        <v>10</v>
      </c>
      <c r="D78" s="9">
        <v>3.76</v>
      </c>
      <c r="E78" s="9">
        <f t="shared" si="3"/>
        <v>176.6072</v>
      </c>
      <c r="F78" s="9">
        <f t="shared" si="4"/>
        <v>2895.2</v>
      </c>
      <c r="G78" s="9">
        <f t="shared" si="5"/>
        <v>35.32144</v>
      </c>
    </row>
    <row r="79" spans="1:7">
      <c r="A79" s="4">
        <v>72</v>
      </c>
      <c r="B79" s="4" t="s">
        <v>81</v>
      </c>
      <c r="C79" s="4" t="s">
        <v>10</v>
      </c>
      <c r="D79" s="9">
        <v>5</v>
      </c>
      <c r="E79" s="9">
        <f t="shared" si="3"/>
        <v>234.85</v>
      </c>
      <c r="F79" s="9">
        <f t="shared" si="4"/>
        <v>3850</v>
      </c>
      <c r="G79" s="9">
        <f t="shared" si="5"/>
        <v>46.97</v>
      </c>
    </row>
    <row r="80" spans="1:7">
      <c r="A80" s="4">
        <v>73</v>
      </c>
      <c r="B80" s="4" t="s">
        <v>82</v>
      </c>
      <c r="C80" s="4" t="s">
        <v>10</v>
      </c>
      <c r="D80" s="9">
        <v>3</v>
      </c>
      <c r="E80" s="9">
        <f t="shared" si="3"/>
        <v>140.91</v>
      </c>
      <c r="F80" s="9">
        <f t="shared" si="4"/>
        <v>2310</v>
      </c>
      <c r="G80" s="9">
        <f t="shared" si="5"/>
        <v>28.182</v>
      </c>
    </row>
    <row r="81" spans="1:7">
      <c r="A81" s="4">
        <v>74</v>
      </c>
      <c r="B81" s="4" t="s">
        <v>83</v>
      </c>
      <c r="C81" s="4" t="s">
        <v>10</v>
      </c>
      <c r="D81" s="9">
        <v>2.73</v>
      </c>
      <c r="E81" s="9">
        <f t="shared" si="3"/>
        <v>128.2281</v>
      </c>
      <c r="F81" s="9">
        <f t="shared" si="4"/>
        <v>2102.1</v>
      </c>
      <c r="G81" s="9">
        <f t="shared" si="5"/>
        <v>25.64562</v>
      </c>
    </row>
    <row r="82" spans="1:7">
      <c r="A82" s="4">
        <v>75</v>
      </c>
      <c r="B82" s="4" t="s">
        <v>84</v>
      </c>
      <c r="C82" s="4" t="s">
        <v>10</v>
      </c>
      <c r="D82" s="9">
        <v>4</v>
      </c>
      <c r="E82" s="9">
        <f t="shared" si="3"/>
        <v>187.88</v>
      </c>
      <c r="F82" s="9">
        <f t="shared" si="4"/>
        <v>3080</v>
      </c>
      <c r="G82" s="9">
        <f t="shared" si="5"/>
        <v>37.576</v>
      </c>
    </row>
    <row r="83" spans="1:7">
      <c r="A83" s="4">
        <v>76</v>
      </c>
      <c r="B83" s="4" t="s">
        <v>85</v>
      </c>
      <c r="C83" s="4" t="s">
        <v>10</v>
      </c>
      <c r="D83" s="9">
        <v>20</v>
      </c>
      <c r="E83" s="9">
        <f t="shared" si="3"/>
        <v>939.4</v>
      </c>
      <c r="F83" s="9">
        <f t="shared" si="4"/>
        <v>15400</v>
      </c>
      <c r="G83" s="9">
        <f t="shared" si="5"/>
        <v>187.88</v>
      </c>
    </row>
    <row r="84" spans="1:7">
      <c r="A84" s="4">
        <v>77</v>
      </c>
      <c r="B84" s="4" t="s">
        <v>86</v>
      </c>
      <c r="C84" s="4" t="s">
        <v>10</v>
      </c>
      <c r="D84" s="9">
        <v>3.85</v>
      </c>
      <c r="E84" s="9">
        <f t="shared" si="3"/>
        <v>180.8345</v>
      </c>
      <c r="F84" s="9">
        <f t="shared" si="4"/>
        <v>2964.5</v>
      </c>
      <c r="G84" s="9">
        <f t="shared" si="5"/>
        <v>36.1669</v>
      </c>
    </row>
    <row r="85" spans="1:7">
      <c r="A85" s="4">
        <v>78</v>
      </c>
      <c r="B85" s="4" t="s">
        <v>87</v>
      </c>
      <c r="C85" s="4" t="s">
        <v>10</v>
      </c>
      <c r="D85" s="9">
        <v>6.8</v>
      </c>
      <c r="E85" s="9">
        <f t="shared" si="3"/>
        <v>319.396</v>
      </c>
      <c r="F85" s="9">
        <f t="shared" si="4"/>
        <v>5236</v>
      </c>
      <c r="G85" s="9">
        <f t="shared" si="5"/>
        <v>63.8792</v>
      </c>
    </row>
    <row r="86" spans="1:7">
      <c r="A86" s="4">
        <v>79</v>
      </c>
      <c r="B86" s="4" t="s">
        <v>88</v>
      </c>
      <c r="C86" s="4" t="s">
        <v>10</v>
      </c>
      <c r="D86" s="9">
        <v>5.33</v>
      </c>
      <c r="E86" s="9">
        <f t="shared" si="3"/>
        <v>250.3501</v>
      </c>
      <c r="F86" s="9">
        <f t="shared" si="4"/>
        <v>4104.1</v>
      </c>
      <c r="G86" s="9">
        <f t="shared" si="5"/>
        <v>50.07002</v>
      </c>
    </row>
    <row r="87" spans="1:7">
      <c r="A87" s="4">
        <v>80</v>
      </c>
      <c r="B87" s="4" t="s">
        <v>89</v>
      </c>
      <c r="C87" s="4" t="s">
        <v>10</v>
      </c>
      <c r="D87" s="9">
        <v>1</v>
      </c>
      <c r="E87" s="9">
        <f t="shared" si="3"/>
        <v>46.97</v>
      </c>
      <c r="F87" s="9">
        <f t="shared" si="4"/>
        <v>770</v>
      </c>
      <c r="G87" s="9">
        <f t="shared" si="5"/>
        <v>9.394</v>
      </c>
    </row>
    <row r="88" spans="1:7">
      <c r="A88" s="4">
        <v>81</v>
      </c>
      <c r="B88" s="4" t="s">
        <v>90</v>
      </c>
      <c r="C88" s="4" t="s">
        <v>10</v>
      </c>
      <c r="D88" s="9">
        <v>1</v>
      </c>
      <c r="E88" s="9">
        <f t="shared" si="3"/>
        <v>46.97</v>
      </c>
      <c r="F88" s="9">
        <f t="shared" si="4"/>
        <v>770</v>
      </c>
      <c r="G88" s="9">
        <f t="shared" si="5"/>
        <v>9.394</v>
      </c>
    </row>
    <row r="89" spans="1:7">
      <c r="A89" s="4">
        <v>82</v>
      </c>
      <c r="B89" s="4" t="s">
        <v>91</v>
      </c>
      <c r="C89" s="4" t="s">
        <v>10</v>
      </c>
      <c r="D89" s="9">
        <v>2</v>
      </c>
      <c r="E89" s="9">
        <f t="shared" si="3"/>
        <v>93.94</v>
      </c>
      <c r="F89" s="9">
        <f t="shared" si="4"/>
        <v>1540</v>
      </c>
      <c r="G89" s="9">
        <f t="shared" si="5"/>
        <v>18.788</v>
      </c>
    </row>
    <row r="90" spans="1:7">
      <c r="A90" s="4">
        <v>83</v>
      </c>
      <c r="B90" s="4" t="s">
        <v>92</v>
      </c>
      <c r="C90" s="4" t="s">
        <v>10</v>
      </c>
      <c r="D90" s="9">
        <v>2</v>
      </c>
      <c r="E90" s="9">
        <f t="shared" si="3"/>
        <v>93.94</v>
      </c>
      <c r="F90" s="9">
        <f t="shared" si="4"/>
        <v>1540</v>
      </c>
      <c r="G90" s="9">
        <f t="shared" si="5"/>
        <v>18.788</v>
      </c>
    </row>
    <row r="91" spans="1:7">
      <c r="A91" s="4">
        <v>84</v>
      </c>
      <c r="B91" s="4" t="s">
        <v>93</v>
      </c>
      <c r="C91" s="4" t="s">
        <v>10</v>
      </c>
      <c r="D91" s="9">
        <v>5</v>
      </c>
      <c r="E91" s="9">
        <f t="shared" si="3"/>
        <v>234.85</v>
      </c>
      <c r="F91" s="9">
        <f t="shared" si="4"/>
        <v>3850</v>
      </c>
      <c r="G91" s="9">
        <f t="shared" si="5"/>
        <v>46.97</v>
      </c>
    </row>
    <row r="92" spans="1:7">
      <c r="A92" s="4">
        <v>85</v>
      </c>
      <c r="B92" s="4" t="s">
        <v>94</v>
      </c>
      <c r="C92" s="4" t="s">
        <v>10</v>
      </c>
      <c r="D92" s="9">
        <v>4.5</v>
      </c>
      <c r="E92" s="9">
        <f t="shared" si="3"/>
        <v>211.365</v>
      </c>
      <c r="F92" s="9">
        <f t="shared" si="4"/>
        <v>3465</v>
      </c>
      <c r="G92" s="9">
        <f t="shared" si="5"/>
        <v>42.273</v>
      </c>
    </row>
    <row r="93" spans="1:7">
      <c r="A93" s="4">
        <v>86</v>
      </c>
      <c r="B93" s="4" t="s">
        <v>95</v>
      </c>
      <c r="C93" s="4" t="s">
        <v>10</v>
      </c>
      <c r="D93" s="9">
        <v>1.5</v>
      </c>
      <c r="E93" s="9">
        <f t="shared" si="3"/>
        <v>70.455</v>
      </c>
      <c r="F93" s="9">
        <f t="shared" si="4"/>
        <v>1155</v>
      </c>
      <c r="G93" s="9">
        <f t="shared" si="5"/>
        <v>14.091</v>
      </c>
    </row>
    <row r="94" spans="1:7">
      <c r="A94" s="4">
        <v>87</v>
      </c>
      <c r="B94" s="4" t="s">
        <v>96</v>
      </c>
      <c r="C94" s="4" t="s">
        <v>10</v>
      </c>
      <c r="D94" s="9">
        <v>4.23</v>
      </c>
      <c r="E94" s="9">
        <f t="shared" si="3"/>
        <v>198.6831</v>
      </c>
      <c r="F94" s="9">
        <f t="shared" si="4"/>
        <v>3257.1</v>
      </c>
      <c r="G94" s="9">
        <f t="shared" si="5"/>
        <v>39.73662</v>
      </c>
    </row>
    <row r="95" spans="1:7">
      <c r="A95" s="4">
        <v>88</v>
      </c>
      <c r="B95" s="4" t="s">
        <v>19</v>
      </c>
      <c r="C95" s="4" t="s">
        <v>10</v>
      </c>
      <c r="D95" s="9">
        <v>15</v>
      </c>
      <c r="E95" s="9">
        <f t="shared" si="3"/>
        <v>704.55</v>
      </c>
      <c r="F95" s="9">
        <f t="shared" si="4"/>
        <v>11550</v>
      </c>
      <c r="G95" s="9">
        <f t="shared" si="5"/>
        <v>140.91</v>
      </c>
    </row>
    <row r="96" spans="1:7">
      <c r="A96" s="4">
        <v>89</v>
      </c>
      <c r="B96" s="4" t="s">
        <v>97</v>
      </c>
      <c r="C96" s="4" t="s">
        <v>10</v>
      </c>
      <c r="D96" s="9">
        <v>2</v>
      </c>
      <c r="E96" s="9">
        <f t="shared" si="3"/>
        <v>93.94</v>
      </c>
      <c r="F96" s="9">
        <f t="shared" si="4"/>
        <v>1540</v>
      </c>
      <c r="G96" s="9">
        <f t="shared" si="5"/>
        <v>18.788</v>
      </c>
    </row>
    <row r="97" spans="1:7">
      <c r="A97" s="4">
        <v>90</v>
      </c>
      <c r="B97" s="4" t="s">
        <v>98</v>
      </c>
      <c r="C97" s="4" t="s">
        <v>10</v>
      </c>
      <c r="D97" s="9">
        <v>5.5</v>
      </c>
      <c r="E97" s="9">
        <f t="shared" si="3"/>
        <v>258.335</v>
      </c>
      <c r="F97" s="9">
        <f t="shared" si="4"/>
        <v>4235</v>
      </c>
      <c r="G97" s="9">
        <f t="shared" si="5"/>
        <v>51.667</v>
      </c>
    </row>
    <row r="98" spans="1:7">
      <c r="A98" s="4">
        <v>91</v>
      </c>
      <c r="B98" s="4" t="s">
        <v>99</v>
      </c>
      <c r="C98" s="4" t="s">
        <v>10</v>
      </c>
      <c r="D98" s="9">
        <v>2</v>
      </c>
      <c r="E98" s="9">
        <f t="shared" si="3"/>
        <v>93.94</v>
      </c>
      <c r="F98" s="9">
        <f t="shared" si="4"/>
        <v>1540</v>
      </c>
      <c r="G98" s="9">
        <f t="shared" si="5"/>
        <v>18.788</v>
      </c>
    </row>
    <row r="99" spans="1:7">
      <c r="A99" s="4">
        <v>92</v>
      </c>
      <c r="B99" s="4" t="s">
        <v>100</v>
      </c>
      <c r="C99" s="4" t="s">
        <v>10</v>
      </c>
      <c r="D99" s="9">
        <v>4</v>
      </c>
      <c r="E99" s="9">
        <f t="shared" si="3"/>
        <v>187.88</v>
      </c>
      <c r="F99" s="9">
        <f t="shared" si="4"/>
        <v>3080</v>
      </c>
      <c r="G99" s="9">
        <f t="shared" si="5"/>
        <v>37.576</v>
      </c>
    </row>
    <row r="100" spans="1:7">
      <c r="A100" s="4">
        <v>93</v>
      </c>
      <c r="B100" s="4" t="s">
        <v>101</v>
      </c>
      <c r="C100" s="4" t="s">
        <v>10</v>
      </c>
      <c r="D100" s="9">
        <v>2</v>
      </c>
      <c r="E100" s="9">
        <f t="shared" si="3"/>
        <v>93.94</v>
      </c>
      <c r="F100" s="9">
        <f t="shared" si="4"/>
        <v>1540</v>
      </c>
      <c r="G100" s="9">
        <f t="shared" si="5"/>
        <v>18.788</v>
      </c>
    </row>
    <row r="101" spans="1:7">
      <c r="A101" s="4">
        <v>94</v>
      </c>
      <c r="B101" s="4" t="s">
        <v>102</v>
      </c>
      <c r="C101" s="4" t="s">
        <v>10</v>
      </c>
      <c r="D101" s="9">
        <v>3</v>
      </c>
      <c r="E101" s="9">
        <f t="shared" si="3"/>
        <v>140.91</v>
      </c>
      <c r="F101" s="9">
        <f t="shared" si="4"/>
        <v>2310</v>
      </c>
      <c r="G101" s="9">
        <f t="shared" si="5"/>
        <v>28.182</v>
      </c>
    </row>
    <row r="102" spans="1:7">
      <c r="A102" s="4">
        <v>95</v>
      </c>
      <c r="B102" s="4" t="s">
        <v>103</v>
      </c>
      <c r="C102" s="4" t="s">
        <v>10</v>
      </c>
      <c r="D102" s="9">
        <v>5</v>
      </c>
      <c r="E102" s="9">
        <f t="shared" si="3"/>
        <v>234.85</v>
      </c>
      <c r="F102" s="9">
        <f t="shared" si="4"/>
        <v>3850</v>
      </c>
      <c r="G102" s="9">
        <f t="shared" si="5"/>
        <v>46.97</v>
      </c>
    </row>
    <row r="103" spans="1:7">
      <c r="A103" s="3" t="s">
        <v>104</v>
      </c>
      <c r="B103" s="4"/>
      <c r="C103" s="4"/>
      <c r="D103" s="4"/>
      <c r="E103" s="4"/>
      <c r="F103" s="4"/>
      <c r="G103" s="4"/>
    </row>
    <row r="104" ht="27" spans="1:7">
      <c r="A104" s="5" t="s">
        <v>2</v>
      </c>
      <c r="B104" s="5" t="s">
        <v>3</v>
      </c>
      <c r="C104" s="5" t="s">
        <v>4</v>
      </c>
      <c r="D104" s="5" t="s">
        <v>5</v>
      </c>
      <c r="E104" s="5" t="s">
        <v>6</v>
      </c>
      <c r="F104" s="5" t="s">
        <v>7</v>
      </c>
      <c r="G104" s="5" t="s">
        <v>8</v>
      </c>
    </row>
    <row r="105" spans="1:7">
      <c r="A105" s="4">
        <v>1</v>
      </c>
      <c r="B105" s="7" t="s">
        <v>105</v>
      </c>
      <c r="C105" s="4" t="s">
        <v>10</v>
      </c>
      <c r="D105" s="8">
        <v>20</v>
      </c>
      <c r="E105" s="9">
        <f t="shared" ref="E105:E128" si="6">770*0.061*D105</f>
        <v>939.4</v>
      </c>
      <c r="F105" s="9">
        <f t="shared" ref="F105:F128" si="7">770*D105</f>
        <v>15400</v>
      </c>
      <c r="G105" s="9">
        <f t="shared" ref="G105:G128" si="8">770*0.061*0.2*D105</f>
        <v>187.88</v>
      </c>
    </row>
    <row r="106" spans="1:7">
      <c r="A106" s="4">
        <v>2</v>
      </c>
      <c r="B106" s="7" t="s">
        <v>106</v>
      </c>
      <c r="C106" s="4" t="s">
        <v>10</v>
      </c>
      <c r="D106" s="8">
        <v>5.9</v>
      </c>
      <c r="E106" s="9">
        <f t="shared" si="6"/>
        <v>277.123</v>
      </c>
      <c r="F106" s="9">
        <f t="shared" si="7"/>
        <v>4543</v>
      </c>
      <c r="G106" s="9">
        <f t="shared" si="8"/>
        <v>55.4246</v>
      </c>
    </row>
    <row r="107" spans="1:7">
      <c r="A107" s="4">
        <v>3</v>
      </c>
      <c r="B107" s="7" t="s">
        <v>107</v>
      </c>
      <c r="C107" s="4" t="s">
        <v>10</v>
      </c>
      <c r="D107" s="8">
        <v>8.5</v>
      </c>
      <c r="E107" s="9">
        <f t="shared" si="6"/>
        <v>399.245</v>
      </c>
      <c r="F107" s="9">
        <f t="shared" si="7"/>
        <v>6545</v>
      </c>
      <c r="G107" s="9">
        <f t="shared" si="8"/>
        <v>79.849</v>
      </c>
    </row>
    <row r="108" spans="1:7">
      <c r="A108" s="4">
        <v>4</v>
      </c>
      <c r="B108" s="7" t="s">
        <v>108</v>
      </c>
      <c r="C108" s="4" t="s">
        <v>10</v>
      </c>
      <c r="D108" s="8">
        <v>5.4</v>
      </c>
      <c r="E108" s="9">
        <f t="shared" si="6"/>
        <v>253.638</v>
      </c>
      <c r="F108" s="9">
        <f t="shared" si="7"/>
        <v>4158</v>
      </c>
      <c r="G108" s="9">
        <f t="shared" si="8"/>
        <v>50.7276</v>
      </c>
    </row>
    <row r="109" spans="1:7">
      <c r="A109" s="4">
        <v>5</v>
      </c>
      <c r="B109" s="7" t="s">
        <v>109</v>
      </c>
      <c r="C109" s="4" t="s">
        <v>10</v>
      </c>
      <c r="D109" s="8">
        <v>2</v>
      </c>
      <c r="E109" s="9">
        <f t="shared" si="6"/>
        <v>93.94</v>
      </c>
      <c r="F109" s="9">
        <f t="shared" si="7"/>
        <v>1540</v>
      </c>
      <c r="G109" s="9">
        <f t="shared" si="8"/>
        <v>18.788</v>
      </c>
    </row>
    <row r="110" spans="1:7">
      <c r="A110" s="4">
        <v>6</v>
      </c>
      <c r="B110" s="7" t="s">
        <v>110</v>
      </c>
      <c r="C110" s="4" t="s">
        <v>10</v>
      </c>
      <c r="D110" s="8">
        <v>280</v>
      </c>
      <c r="E110" s="9">
        <f t="shared" si="6"/>
        <v>13151.6</v>
      </c>
      <c r="F110" s="9">
        <f t="shared" si="7"/>
        <v>215600</v>
      </c>
      <c r="G110" s="9">
        <f t="shared" si="8"/>
        <v>2630.32</v>
      </c>
    </row>
    <row r="111" spans="1:7">
      <c r="A111" s="4">
        <v>7</v>
      </c>
      <c r="B111" s="4" t="s">
        <v>111</v>
      </c>
      <c r="C111" s="4" t="s">
        <v>10</v>
      </c>
      <c r="D111" s="8">
        <v>0.7</v>
      </c>
      <c r="E111" s="9">
        <f t="shared" si="6"/>
        <v>32.879</v>
      </c>
      <c r="F111" s="9">
        <f t="shared" si="7"/>
        <v>539</v>
      </c>
      <c r="G111" s="9">
        <f t="shared" si="8"/>
        <v>6.5758</v>
      </c>
    </row>
    <row r="112" spans="1:7">
      <c r="A112" s="4">
        <v>8</v>
      </c>
      <c r="B112" s="4" t="s">
        <v>112</v>
      </c>
      <c r="C112" s="4" t="s">
        <v>10</v>
      </c>
      <c r="D112" s="8">
        <v>4.3</v>
      </c>
      <c r="E112" s="9">
        <f t="shared" si="6"/>
        <v>201.971</v>
      </c>
      <c r="F112" s="9">
        <f t="shared" si="7"/>
        <v>3311</v>
      </c>
      <c r="G112" s="9">
        <f t="shared" si="8"/>
        <v>40.3942</v>
      </c>
    </row>
    <row r="113" spans="1:7">
      <c r="A113" s="4">
        <v>9</v>
      </c>
      <c r="B113" s="4" t="s">
        <v>113</v>
      </c>
      <c r="C113" s="4" t="s">
        <v>10</v>
      </c>
      <c r="D113" s="8">
        <v>6</v>
      </c>
      <c r="E113" s="9">
        <f t="shared" si="6"/>
        <v>281.82</v>
      </c>
      <c r="F113" s="9">
        <f t="shared" si="7"/>
        <v>4620</v>
      </c>
      <c r="G113" s="9">
        <f t="shared" si="8"/>
        <v>56.364</v>
      </c>
    </row>
    <row r="114" spans="1:7">
      <c r="A114" s="4">
        <v>10</v>
      </c>
      <c r="B114" s="4" t="s">
        <v>114</v>
      </c>
      <c r="C114" s="4" t="s">
        <v>10</v>
      </c>
      <c r="D114" s="8">
        <v>7</v>
      </c>
      <c r="E114" s="9">
        <f t="shared" si="6"/>
        <v>328.79</v>
      </c>
      <c r="F114" s="9">
        <f t="shared" si="7"/>
        <v>5390</v>
      </c>
      <c r="G114" s="9">
        <f t="shared" si="8"/>
        <v>65.758</v>
      </c>
    </row>
    <row r="115" spans="1:7">
      <c r="A115" s="4">
        <v>11</v>
      </c>
      <c r="B115" s="4" t="s">
        <v>115</v>
      </c>
      <c r="C115" s="4" t="s">
        <v>10</v>
      </c>
      <c r="D115" s="8">
        <v>8</v>
      </c>
      <c r="E115" s="9">
        <f t="shared" si="6"/>
        <v>375.76</v>
      </c>
      <c r="F115" s="9">
        <f t="shared" si="7"/>
        <v>6160</v>
      </c>
      <c r="G115" s="9">
        <f t="shared" si="8"/>
        <v>75.152</v>
      </c>
    </row>
    <row r="116" spans="1:7">
      <c r="A116" s="4">
        <v>12</v>
      </c>
      <c r="B116" s="4" t="s">
        <v>116</v>
      </c>
      <c r="C116" s="4" t="s">
        <v>10</v>
      </c>
      <c r="D116" s="8">
        <v>40</v>
      </c>
      <c r="E116" s="9">
        <f t="shared" si="6"/>
        <v>1878.8</v>
      </c>
      <c r="F116" s="9">
        <f t="shared" si="7"/>
        <v>30800</v>
      </c>
      <c r="G116" s="9">
        <f t="shared" si="8"/>
        <v>375.76</v>
      </c>
    </row>
    <row r="117" spans="1:7">
      <c r="A117" s="4">
        <v>13</v>
      </c>
      <c r="B117" s="4" t="s">
        <v>117</v>
      </c>
      <c r="C117" s="4" t="s">
        <v>10</v>
      </c>
      <c r="D117" s="8">
        <v>10</v>
      </c>
      <c r="E117" s="9">
        <f t="shared" si="6"/>
        <v>469.7</v>
      </c>
      <c r="F117" s="9">
        <f t="shared" si="7"/>
        <v>7700</v>
      </c>
      <c r="G117" s="9">
        <f t="shared" si="8"/>
        <v>93.94</v>
      </c>
    </row>
    <row r="118" spans="1:7">
      <c r="A118" s="4">
        <v>14</v>
      </c>
      <c r="B118" s="4" t="s">
        <v>118</v>
      </c>
      <c r="C118" s="4" t="s">
        <v>10</v>
      </c>
      <c r="D118" s="8">
        <v>10</v>
      </c>
      <c r="E118" s="9">
        <f t="shared" si="6"/>
        <v>469.7</v>
      </c>
      <c r="F118" s="9">
        <f t="shared" si="7"/>
        <v>7700</v>
      </c>
      <c r="G118" s="9">
        <f t="shared" si="8"/>
        <v>93.94</v>
      </c>
    </row>
    <row r="119" spans="1:7">
      <c r="A119" s="4">
        <v>15</v>
      </c>
      <c r="B119" s="4" t="s">
        <v>119</v>
      </c>
      <c r="C119" s="4" t="s">
        <v>10</v>
      </c>
      <c r="D119" s="8">
        <v>4.34</v>
      </c>
      <c r="E119" s="9">
        <f t="shared" si="6"/>
        <v>203.8498</v>
      </c>
      <c r="F119" s="9">
        <f t="shared" si="7"/>
        <v>3341.8</v>
      </c>
      <c r="G119" s="9">
        <f t="shared" si="8"/>
        <v>40.76996</v>
      </c>
    </row>
    <row r="120" spans="1:7">
      <c r="A120" s="4">
        <v>16</v>
      </c>
      <c r="B120" s="4" t="s">
        <v>120</v>
      </c>
      <c r="C120" s="4" t="s">
        <v>10</v>
      </c>
      <c r="D120" s="8">
        <v>21.5</v>
      </c>
      <c r="E120" s="9">
        <f t="shared" si="6"/>
        <v>1009.855</v>
      </c>
      <c r="F120" s="9">
        <f t="shared" si="7"/>
        <v>16555</v>
      </c>
      <c r="G120" s="9">
        <f t="shared" si="8"/>
        <v>201.971</v>
      </c>
    </row>
    <row r="121" spans="1:7">
      <c r="A121" s="4">
        <v>17</v>
      </c>
      <c r="B121" s="4" t="s">
        <v>121</v>
      </c>
      <c r="C121" s="4" t="s">
        <v>10</v>
      </c>
      <c r="D121" s="8">
        <v>20</v>
      </c>
      <c r="E121" s="9">
        <f t="shared" si="6"/>
        <v>939.4</v>
      </c>
      <c r="F121" s="9">
        <f t="shared" si="7"/>
        <v>15400</v>
      </c>
      <c r="G121" s="9">
        <f t="shared" si="8"/>
        <v>187.88</v>
      </c>
    </row>
    <row r="122" spans="1:7">
      <c r="A122" s="4">
        <v>18</v>
      </c>
      <c r="B122" s="4" t="s">
        <v>122</v>
      </c>
      <c r="C122" s="4" t="s">
        <v>10</v>
      </c>
      <c r="D122" s="8">
        <v>5</v>
      </c>
      <c r="E122" s="9">
        <f t="shared" si="6"/>
        <v>234.85</v>
      </c>
      <c r="F122" s="9">
        <f t="shared" si="7"/>
        <v>3850</v>
      </c>
      <c r="G122" s="9">
        <f t="shared" si="8"/>
        <v>46.97</v>
      </c>
    </row>
    <row r="123" spans="1:7">
      <c r="A123" s="4">
        <v>19</v>
      </c>
      <c r="B123" s="4" t="s">
        <v>123</v>
      </c>
      <c r="C123" s="4" t="s">
        <v>10</v>
      </c>
      <c r="D123" s="8">
        <v>4</v>
      </c>
      <c r="E123" s="9">
        <f t="shared" si="6"/>
        <v>187.88</v>
      </c>
      <c r="F123" s="9">
        <f t="shared" si="7"/>
        <v>3080</v>
      </c>
      <c r="G123" s="9">
        <f t="shared" si="8"/>
        <v>37.576</v>
      </c>
    </row>
    <row r="124" spans="1:7">
      <c r="A124" s="4">
        <v>20</v>
      </c>
      <c r="B124" s="4" t="s">
        <v>124</v>
      </c>
      <c r="C124" s="4" t="s">
        <v>10</v>
      </c>
      <c r="D124" s="8">
        <v>2</v>
      </c>
      <c r="E124" s="9">
        <f t="shared" si="6"/>
        <v>93.94</v>
      </c>
      <c r="F124" s="9">
        <f t="shared" si="7"/>
        <v>1540</v>
      </c>
      <c r="G124" s="9">
        <f t="shared" si="8"/>
        <v>18.788</v>
      </c>
    </row>
    <row r="125" spans="1:7">
      <c r="A125" s="4">
        <v>21</v>
      </c>
      <c r="B125" s="4" t="s">
        <v>125</v>
      </c>
      <c r="C125" s="4" t="s">
        <v>10</v>
      </c>
      <c r="D125" s="8">
        <v>10</v>
      </c>
      <c r="E125" s="9">
        <f t="shared" si="6"/>
        <v>469.7</v>
      </c>
      <c r="F125" s="9">
        <f t="shared" si="7"/>
        <v>7700</v>
      </c>
      <c r="G125" s="9">
        <f t="shared" si="8"/>
        <v>93.94</v>
      </c>
    </row>
    <row r="126" spans="1:7">
      <c r="A126" s="4">
        <v>22</v>
      </c>
      <c r="B126" s="4" t="s">
        <v>126</v>
      </c>
      <c r="C126" s="4" t="s">
        <v>10</v>
      </c>
      <c r="D126" s="8">
        <v>10</v>
      </c>
      <c r="E126" s="9">
        <f t="shared" si="6"/>
        <v>469.7</v>
      </c>
      <c r="F126" s="9">
        <f t="shared" si="7"/>
        <v>7700</v>
      </c>
      <c r="G126" s="9">
        <f t="shared" si="8"/>
        <v>93.94</v>
      </c>
    </row>
    <row r="127" spans="1:7">
      <c r="A127" s="4">
        <v>23</v>
      </c>
      <c r="B127" s="4" t="s">
        <v>127</v>
      </c>
      <c r="C127" s="4" t="s">
        <v>10</v>
      </c>
      <c r="D127" s="8">
        <v>15</v>
      </c>
      <c r="E127" s="9">
        <f t="shared" si="6"/>
        <v>704.55</v>
      </c>
      <c r="F127" s="9">
        <f t="shared" si="7"/>
        <v>11550</v>
      </c>
      <c r="G127" s="9">
        <f t="shared" si="8"/>
        <v>140.91</v>
      </c>
    </row>
    <row r="128" spans="1:7">
      <c r="A128" s="4">
        <v>24</v>
      </c>
      <c r="B128" s="4" t="s">
        <v>128</v>
      </c>
      <c r="C128" s="4" t="s">
        <v>10</v>
      </c>
      <c r="D128" s="8">
        <v>4</v>
      </c>
      <c r="E128" s="9">
        <f t="shared" si="6"/>
        <v>187.88</v>
      </c>
      <c r="F128" s="9">
        <f t="shared" si="7"/>
        <v>3080</v>
      </c>
      <c r="G128" s="9">
        <f t="shared" si="8"/>
        <v>37.576</v>
      </c>
    </row>
  </sheetData>
  <mergeCells count="3">
    <mergeCell ref="A4:G4"/>
    <mergeCell ref="A6:G6"/>
    <mergeCell ref="A103:G10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姜帅</cp:lastModifiedBy>
  <dcterms:created xsi:type="dcterms:W3CDTF">2024-06-19T09:21:00Z</dcterms:created>
  <dcterms:modified xsi:type="dcterms:W3CDTF">2024-06-19T11:26:22Z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87D7E9ADEC0648EEB79406AFFEEEAA9C</vt:lpwstr>
  </property>
  <property fmtid="{D5CDD505-2E9C-101B-9397-08002B2CF9AE}" pid="3" name="KSOProductBuildVer">
    <vt:lpwstr>2052-11.8.2.11716</vt:lpwstr>
  </property>
</Properties>
</file>