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" sheetId="1" r:id="rId1"/>
  </sheets>
  <definedNames>
    <definedName name="_xlnm._FilterDatabase" localSheetId="0" hidden="1">表1!$A$2:$K$133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<sst xmlns="http://schemas.openxmlformats.org/spreadsheetml/2006/main" count="533" uniqueCount="324">
  <si>
    <t>2026年1季度本溪市机关企事业单位引进全日制高校毕业生（含中省直企事业）生活补贴公示名单（含新增人员补发）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</si>
  <si>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</si>
  <si>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</si>
  <si>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</si>
  <si>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</si>
  <si>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</si>
  <si>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</si>
  <si>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</si>
  <si>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</si>
  <si>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本季度补贴月数</t>
  </si>
  <si>
    <t>补贴
标准
（元/月）</t>
  </si>
  <si>
    <t>本季度补贴金额（万元）</t>
  </si>
  <si>
    <t>王*航</t>
  </si>
  <si>
    <t>21050520******1031</t>
  </si>
  <si>
    <t>本溪市明山区教育局
本溪市明山区东胜小学</t>
  </si>
  <si>
    <t>本科</t>
  </si>
  <si>
    <t>杨*泊</t>
  </si>
  <si>
    <t>21050419******0024</t>
  </si>
  <si>
    <t>张*</t>
  </si>
  <si>
    <t>21050520******0022</t>
  </si>
  <si>
    <t>本溪市明山区教育局
本溪市明山区联丰小学</t>
  </si>
  <si>
    <t>邴*</t>
  </si>
  <si>
    <t>21050220******0016</t>
  </si>
  <si>
    <t>艾*竹</t>
  </si>
  <si>
    <t>21042219******1524</t>
  </si>
  <si>
    <t>本溪市明山区疾病预防控制中心（本溪市明山区卫生监督所）</t>
  </si>
  <si>
    <t>冷*</t>
  </si>
  <si>
    <t>21050220******2129</t>
  </si>
  <si>
    <t>中共本溪市明山区委宣传部
明山区文明城市创建服务中心</t>
  </si>
  <si>
    <t>孙*锐</t>
  </si>
  <si>
    <t>21050220******0641</t>
  </si>
  <si>
    <t>舒*</t>
  </si>
  <si>
    <t>21122420******532X</t>
  </si>
  <si>
    <t>本溪市明山区教育局
本溪市高级中学附属学校</t>
  </si>
  <si>
    <t>屈*晨</t>
  </si>
  <si>
    <t>21050420******1881</t>
  </si>
  <si>
    <t>马*莹</t>
  </si>
  <si>
    <t>21052119******3481</t>
  </si>
  <si>
    <t>徐*琦</t>
  </si>
  <si>
    <t>21080419******3524</t>
  </si>
  <si>
    <t>本溪哈普教育培训有限公司</t>
  </si>
  <si>
    <t>硕士</t>
  </si>
  <si>
    <t>李*杰</t>
  </si>
  <si>
    <t>21052119******0036</t>
  </si>
  <si>
    <t>本溪市明山区机关事务管理中心</t>
  </si>
  <si>
    <t>范*</t>
  </si>
  <si>
    <t>21050419******1111</t>
  </si>
  <si>
    <t>本溪市明山区新明街道办事处</t>
  </si>
  <si>
    <t>刘*</t>
  </si>
  <si>
    <t>21050319******2712</t>
  </si>
  <si>
    <t>本溪市明山区人民政府办公室</t>
  </si>
  <si>
    <t>关*翼</t>
  </si>
  <si>
    <t>21052119******4611</t>
  </si>
  <si>
    <t>本溪市明山区工业和信息化服务中心</t>
  </si>
  <si>
    <t>迟*鹏</t>
  </si>
  <si>
    <t>21050219******0016</t>
  </si>
  <si>
    <t>本溪市明山区人民政府北地街道办事处</t>
  </si>
  <si>
    <t>朱*宏</t>
  </si>
  <si>
    <t>21050419******1615</t>
  </si>
  <si>
    <t>本溪市明山区人民政府牛心台街道办事处</t>
  </si>
  <si>
    <t>王*峰</t>
  </si>
  <si>
    <t>21050219******0611</t>
  </si>
  <si>
    <t>本溪市明山区人力资源和社会保障局</t>
  </si>
  <si>
    <t>高*洲</t>
  </si>
  <si>
    <t>21050319******1830</t>
  </si>
  <si>
    <t>本溪市明山区民政局</t>
  </si>
  <si>
    <t>赵*林</t>
  </si>
  <si>
    <t>21050419******0817</t>
  </si>
  <si>
    <t>本溪市明山区高台子街道办事处</t>
  </si>
  <si>
    <t>张*旭</t>
  </si>
  <si>
    <t>21050519******1515</t>
  </si>
  <si>
    <t>本溪市明山区卧龙街道办事处</t>
  </si>
  <si>
    <t>王*文</t>
  </si>
  <si>
    <t>21050219******1818</t>
  </si>
  <si>
    <t>本溪市明山区党群服务中心</t>
  </si>
  <si>
    <t>董*铭</t>
  </si>
  <si>
    <t>33038219******6232</t>
  </si>
  <si>
    <t>辽宁正德科技工程有限公司</t>
  </si>
  <si>
    <t>张*泷</t>
  </si>
  <si>
    <t>21050420******0037</t>
  </si>
  <si>
    <t>刘*缘</t>
  </si>
  <si>
    <t>21010420******5221</t>
  </si>
  <si>
    <t>本溪市明山区人民政府高峪街道办事处</t>
  </si>
  <si>
    <t>王*潇</t>
  </si>
  <si>
    <t>23102620******3818</t>
  </si>
  <si>
    <t>单*然</t>
  </si>
  <si>
    <t>22028220******0025</t>
  </si>
  <si>
    <t>陈*</t>
  </si>
  <si>
    <t>23060220******7112</t>
  </si>
  <si>
    <t>高*阳</t>
  </si>
  <si>
    <t>21012320******0029</t>
  </si>
  <si>
    <t>王*鹤</t>
  </si>
  <si>
    <t>21050220******181X</t>
  </si>
  <si>
    <t>薄*丽</t>
  </si>
  <si>
    <t>21072620******2524</t>
  </si>
  <si>
    <t>段*哲</t>
  </si>
  <si>
    <t>21050219******0919</t>
  </si>
  <si>
    <t>杜*苗</t>
  </si>
  <si>
    <t>21038120******4027</t>
  </si>
  <si>
    <t>夏*春</t>
  </si>
  <si>
    <t>21050419******0038</t>
  </si>
  <si>
    <t>本溪市明山区信访接待服务中心</t>
  </si>
  <si>
    <t>吴*蔓</t>
  </si>
  <si>
    <t>21050220******0922</t>
  </si>
  <si>
    <t>刘*位</t>
  </si>
  <si>
    <t>21050420******0013</t>
  </si>
  <si>
    <t>本溪市明山区人民政府明山街道办事处</t>
  </si>
  <si>
    <t>王*</t>
  </si>
  <si>
    <t>21052119******2274</t>
  </si>
  <si>
    <t>本溪市明山区财政局</t>
  </si>
  <si>
    <t>李*作</t>
  </si>
  <si>
    <t>21052120******4879</t>
  </si>
  <si>
    <t>本溪市明山区林业局
本溪市明山区林业服务中心</t>
  </si>
  <si>
    <t>秦*</t>
  </si>
  <si>
    <t>21050420******0026</t>
  </si>
  <si>
    <t>本溪市明山区教育局
本溪市育智学校</t>
  </si>
  <si>
    <t>张*飞</t>
  </si>
  <si>
    <t>53032520******0930</t>
  </si>
  <si>
    <t>袁*玲</t>
  </si>
  <si>
    <t>21132419******4725</t>
  </si>
  <si>
    <t>宁*彤</t>
  </si>
  <si>
    <t>21050420******1880</t>
  </si>
  <si>
    <t>丁*彧</t>
  </si>
  <si>
    <t>21038120******3128</t>
  </si>
  <si>
    <t>宫*</t>
  </si>
  <si>
    <t>21132420******0020</t>
  </si>
  <si>
    <t>李*璇</t>
  </si>
  <si>
    <t>21050220******0629</t>
  </si>
  <si>
    <t>辽宁辰晟电力工程有限公司</t>
  </si>
  <si>
    <t>陈*远</t>
  </si>
  <si>
    <t>21050419******0036</t>
  </si>
  <si>
    <t>中南企业管理咨询（本溪）有限公司</t>
  </si>
  <si>
    <t>傅*瑶</t>
  </si>
  <si>
    <t>21050220******1544</t>
  </si>
  <si>
    <t>边*圣</t>
  </si>
  <si>
    <t>辽宁拓维企业服务有限公司本溪分公司</t>
  </si>
  <si>
    <t>任*佳</t>
  </si>
  <si>
    <t>21052120******228X</t>
  </si>
  <si>
    <t>辽宁匠鸿建筑工程有限公司</t>
  </si>
  <si>
    <t>叶*宇</t>
  </si>
  <si>
    <t>21120220******1277</t>
  </si>
  <si>
    <t>本溪港华燃气工程设计有限公司</t>
  </si>
  <si>
    <t>卜*彤</t>
  </si>
  <si>
    <t>21052220******0025</t>
  </si>
  <si>
    <t>本溪港华燃气有限公司</t>
  </si>
  <si>
    <t>孙*泽</t>
  </si>
  <si>
    <t>21052120******3786</t>
  </si>
  <si>
    <t>王*鑫</t>
  </si>
  <si>
    <t>21112120******1621</t>
  </si>
  <si>
    <t>刘*庆</t>
  </si>
  <si>
    <t>21078220******0813</t>
  </si>
  <si>
    <t>本溪森茂电子有限公司</t>
  </si>
  <si>
    <t>21072620******6511</t>
  </si>
  <si>
    <t>本溪市明山区统计局
本溪市明山区普查中心</t>
  </si>
  <si>
    <t>詹*麟</t>
  </si>
  <si>
    <t>21052119******257X</t>
  </si>
  <si>
    <t>本溪市明山区市场监督管理局
本溪市明山区市场监管服务中心</t>
  </si>
  <si>
    <t>李*韬</t>
  </si>
  <si>
    <t>21050319******0318</t>
  </si>
  <si>
    <t>本溪市明山区农业农村局
本溪市明山区农业综合服务中心</t>
  </si>
  <si>
    <t>张*浩</t>
  </si>
  <si>
    <t>21050219******3013</t>
  </si>
  <si>
    <t>华*泽</t>
  </si>
  <si>
    <t>21050419******0518</t>
  </si>
  <si>
    <t>中共本溪市明山区委社会工作部</t>
  </si>
  <si>
    <t>郑*</t>
  </si>
  <si>
    <t>21112219******3528</t>
  </si>
  <si>
    <t>本溪市明山区城乡建设综合服务中心</t>
  </si>
  <si>
    <t>姜*含</t>
  </si>
  <si>
    <t>21012420******0020</t>
  </si>
  <si>
    <t>刘*硕</t>
  </si>
  <si>
    <t>21080219******1541</t>
  </si>
  <si>
    <t>本溪市明山区新明小学</t>
  </si>
  <si>
    <t>王*宇</t>
  </si>
  <si>
    <t>21050220******2414</t>
  </si>
  <si>
    <t>李*龙</t>
  </si>
  <si>
    <t>21052120******2875</t>
  </si>
  <si>
    <t>苏*宜</t>
  </si>
  <si>
    <t>21030320******1225</t>
  </si>
  <si>
    <t>朱*彤</t>
  </si>
  <si>
    <t>21018120******8025</t>
  </si>
  <si>
    <t>本溪市明山区联丰幼儿园</t>
  </si>
  <si>
    <t>那*</t>
  </si>
  <si>
    <t>21012420******3413</t>
  </si>
  <si>
    <t>本溪市明山区东胜小学</t>
  </si>
  <si>
    <t>魏*</t>
  </si>
  <si>
    <t>21050220******1229</t>
  </si>
  <si>
    <t>杨*慧</t>
  </si>
  <si>
    <t>21050420******2121</t>
  </si>
  <si>
    <t>孙*格</t>
  </si>
  <si>
    <t>21050219******0323</t>
  </si>
  <si>
    <t>辽宁和协人力资源有限公司</t>
  </si>
  <si>
    <t>达*拉姆</t>
  </si>
  <si>
    <t>54242720******002X</t>
  </si>
  <si>
    <t>尚*慧</t>
  </si>
  <si>
    <t>21050420******1087</t>
  </si>
  <si>
    <t>辽宁省本溪市晟信公证处</t>
  </si>
  <si>
    <t>李*菲</t>
  </si>
  <si>
    <t>21030219******1528</t>
  </si>
  <si>
    <t>高*言</t>
  </si>
  <si>
    <t>21050220******1823</t>
  </si>
  <si>
    <t>辽宁成运建设项目管理有限公司</t>
  </si>
  <si>
    <t>王*禹</t>
  </si>
  <si>
    <t>21050420******0559</t>
  </si>
  <si>
    <t>本溪中升汽车销售服务有限公司</t>
  </si>
  <si>
    <t>杨*理</t>
  </si>
  <si>
    <t>13052220******2016</t>
  </si>
  <si>
    <t>辽宁新拓建材有限公司</t>
  </si>
  <si>
    <t>李*</t>
  </si>
  <si>
    <t>21032320******5812</t>
  </si>
  <si>
    <t>辽宁华兴热电集团有限公司</t>
  </si>
  <si>
    <t>陈*帆</t>
  </si>
  <si>
    <t>52222820******4418</t>
  </si>
  <si>
    <t>魏*峰</t>
  </si>
  <si>
    <t>62272220******2031</t>
  </si>
  <si>
    <t>本溪华通智慧能源有限公司</t>
  </si>
  <si>
    <t>李*晖</t>
  </si>
  <si>
    <t>21028320******4015</t>
  </si>
  <si>
    <t>朱*</t>
  </si>
  <si>
    <t>21052220******0817</t>
  </si>
  <si>
    <t>本溪市华诚建筑安装有限公司</t>
  </si>
  <si>
    <t>21072620******0914</t>
  </si>
  <si>
    <t>方*健</t>
  </si>
  <si>
    <t>21132220******6518</t>
  </si>
  <si>
    <t>21038120******1327</t>
  </si>
  <si>
    <t>本溪蓝光电力新能源有限公司</t>
  </si>
  <si>
    <t>张*琰</t>
  </si>
  <si>
    <t>41078220******2761</t>
  </si>
  <si>
    <t>本溪普利精密管业科技有限公司</t>
  </si>
  <si>
    <t>安*</t>
  </si>
  <si>
    <t>21010420******521X</t>
  </si>
  <si>
    <t>本溪华亚热网有限公司</t>
  </si>
  <si>
    <t>季*杰</t>
  </si>
  <si>
    <t>21142220******2409</t>
  </si>
  <si>
    <t>本溪佳佳物业有限公司</t>
  </si>
  <si>
    <t>祁*君</t>
  </si>
  <si>
    <t>21050320******0324</t>
  </si>
  <si>
    <t>管*文</t>
  </si>
  <si>
    <t>21062420******5824</t>
  </si>
  <si>
    <t>陈*明</t>
  </si>
  <si>
    <t>21052220******001X</t>
  </si>
  <si>
    <t>周*琪</t>
  </si>
  <si>
    <t>23012320******3262</t>
  </si>
  <si>
    <t>孙*程</t>
  </si>
  <si>
    <t>21070319******221X</t>
  </si>
  <si>
    <t>罗*</t>
  </si>
  <si>
    <t>21132120******861X</t>
  </si>
  <si>
    <t>兰*谊</t>
  </si>
  <si>
    <t>21100520******4141</t>
  </si>
  <si>
    <t>呼*铭</t>
  </si>
  <si>
    <t>21050220******1531</t>
  </si>
  <si>
    <t>安*泽</t>
  </si>
  <si>
    <t>21050420******1636</t>
  </si>
  <si>
    <t>张*维</t>
  </si>
  <si>
    <t>21100320******0115</t>
  </si>
  <si>
    <t>闯*萍</t>
  </si>
  <si>
    <t>21052120******0781</t>
  </si>
  <si>
    <t>马*麒</t>
  </si>
  <si>
    <t>21120419******0510</t>
  </si>
  <si>
    <t>赵*霖</t>
  </si>
  <si>
    <t>21052120******0035</t>
  </si>
  <si>
    <t>张*超</t>
  </si>
  <si>
    <t>23022920******4333</t>
  </si>
  <si>
    <t>苑*硕</t>
  </si>
  <si>
    <t>22052320******1611</t>
  </si>
  <si>
    <t>武*然</t>
  </si>
  <si>
    <t>21090419******1021</t>
  </si>
  <si>
    <t>李*远</t>
  </si>
  <si>
    <t>21012320******1217</t>
  </si>
  <si>
    <t>任*</t>
  </si>
  <si>
    <t>21052220******0015</t>
  </si>
  <si>
    <t>封*岩</t>
  </si>
  <si>
    <t>程*名</t>
  </si>
  <si>
    <t>34060220******2217</t>
  </si>
  <si>
    <t>贾*宇</t>
  </si>
  <si>
    <t>41072820******6515</t>
  </si>
  <si>
    <t>尹*旭</t>
  </si>
  <si>
    <t>21052220******0014</t>
  </si>
  <si>
    <t>康*</t>
  </si>
  <si>
    <t>21132220******8511</t>
  </si>
  <si>
    <t>21071119******5023</t>
  </si>
  <si>
    <t>韩*洋</t>
  </si>
  <si>
    <t>21050420******1874</t>
  </si>
  <si>
    <t>李*芮</t>
  </si>
  <si>
    <t>21050420******052X</t>
  </si>
  <si>
    <t>梁*龙</t>
  </si>
  <si>
    <t>21122420******6837</t>
  </si>
  <si>
    <t>刘*鑫</t>
  </si>
  <si>
    <t>23018220******0614</t>
  </si>
  <si>
    <t>丛*</t>
  </si>
  <si>
    <t>21068220******2012</t>
  </si>
  <si>
    <t>梁*宇</t>
  </si>
  <si>
    <t>21052120******3775</t>
  </si>
  <si>
    <t>齐*宇</t>
  </si>
  <si>
    <t>21138120******491X</t>
  </si>
  <si>
    <t>教*</t>
  </si>
  <si>
    <t>21050220******182X</t>
  </si>
  <si>
    <t>林*男</t>
  </si>
  <si>
    <t>21040320******3322</t>
  </si>
  <si>
    <t>曹*强</t>
  </si>
  <si>
    <t>21052119******003X</t>
  </si>
  <si>
    <t>孙*洋</t>
  </si>
  <si>
    <t>21050220******1829</t>
  </si>
  <si>
    <t>赵*淼</t>
  </si>
  <si>
    <t>21010520******1922</t>
  </si>
  <si>
    <t>本溪市明山区应急局管理事务中心（本溪市明山区应急管理局）</t>
  </si>
  <si>
    <t>隋*一</t>
  </si>
  <si>
    <t>21050420******0814</t>
  </si>
  <si>
    <t>本溪市明山区审计局</t>
  </si>
  <si>
    <t>李*泉</t>
  </si>
  <si>
    <t>21050320******0619</t>
  </si>
  <si>
    <t>李*泽</t>
  </si>
  <si>
    <t>21050419******0031</t>
  </si>
  <si>
    <t>刘*爽</t>
  </si>
  <si>
    <t>22072120******4023</t>
  </si>
  <si>
    <t>刘*鹏</t>
  </si>
  <si>
    <t>21050419******1611</t>
  </si>
  <si>
    <t>中共本溪市明山区委政法委员会</t>
  </si>
  <si>
    <t>李*峰</t>
  </si>
  <si>
    <t>21128120******3015</t>
  </si>
  <si>
    <t>胡*</t>
  </si>
  <si>
    <t>37092320******4727</t>
  </si>
  <si>
    <t>辽宁金信人才派遣有限公司本溪分公司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</si>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</sst>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protection locked="0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2 2" xfId="51"/>
    <cellStyle name="常规 25" xfId="52"/>
    <cellStyle name="常规 3" xfId="53"/>
  </cellStyles>
  <dxfs count="4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87"/>
  <sheetViews>
    <sheetView tabSelected="1" zoomScale="85" zoomScaleNormal="85" workbookViewId="0">
      <pane ySplit="2" topLeftCell="A3" activePane="bottomLeft" state="frozen"/>
      <selection/>
      <selection pane="bottomLeft" activeCell="K133" sqref="K133"/>
    </sheetView>
  </sheetViews>
  <sheetFormatPr defaultColWidth="9" defaultRowHeight="13.5"/>
  <cols>
    <col min="1" max="1" width="4.875" style="3" customWidth="1"/>
    <col min="2" max="2" width="10.1416666666667" style="4" customWidth="1"/>
    <col min="3" max="3" width="27.7916666666667" style="5" customWidth="1"/>
    <col min="4" max="4" width="38.825" style="4" customWidth="1"/>
    <col min="5" max="5" width="6.76666666666667" style="4" customWidth="1"/>
    <col min="6" max="6" width="14.875" style="4" customWidth="1"/>
    <col min="7" max="8" width="13.75" style="4" customWidth="1"/>
    <col min="9" max="9" width="9.125" style="4" customWidth="1"/>
    <col min="10" max="10" width="6" style="4" customWidth="1"/>
    <col min="11" max="11" width="9.125" style="4" customWidth="1"/>
    <col min="12" max="16384" width="9" style="4"/>
  </cols>
  <sheetData>
    <row r="1" s="1" customFormat="1" ht="54.7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138.75" customHeight="1" spans="1:11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37.5" customHeight="1" spans="1:11">
      <c r="A3" s="11">
        <f t="shared" ref="A3:A14" si="0">ROW()-2</f>
        <v>1</v>
      </c>
      <c r="B3" s="12" t="s">
        <v>12</v>
      </c>
      <c r="C3" s="13" t="s">
        <v>13</v>
      </c>
      <c r="D3" s="13" t="s">
        <v>14</v>
      </c>
      <c r="E3" s="13" t="s">
        <v>15</v>
      </c>
      <c r="F3" s="14">
        <v>45108</v>
      </c>
      <c r="G3" s="14">
        <v>45139</v>
      </c>
      <c r="H3" s="14">
        <v>45139</v>
      </c>
      <c r="I3" s="15">
        <v>3</v>
      </c>
      <c r="J3" s="13">
        <v>600</v>
      </c>
      <c r="K3" s="15">
        <f t="shared" ref="K3:K42" si="1">I3*J3/10000</f>
        <v>0.18</v>
      </c>
    </row>
    <row r="4" s="2" customFormat="1" ht="37.5" customHeight="1" spans="1:11">
      <c r="A4" s="11">
        <f t="shared" si="0"/>
        <v>2</v>
      </c>
      <c r="B4" s="13" t="s">
        <v>16</v>
      </c>
      <c r="C4" s="13" t="s">
        <v>17</v>
      </c>
      <c r="D4" s="13" t="s">
        <v>14</v>
      </c>
      <c r="E4" s="13" t="s">
        <v>15</v>
      </c>
      <c r="F4" s="14">
        <v>44376</v>
      </c>
      <c r="G4" s="14">
        <v>45139</v>
      </c>
      <c r="H4" s="14">
        <v>45139</v>
      </c>
      <c r="I4" s="15">
        <v>3</v>
      </c>
      <c r="J4" s="13">
        <v>600</v>
      </c>
      <c r="K4" s="15">
        <f t="shared" si="1"/>
        <v>0.18</v>
      </c>
    </row>
    <row r="5" s="2" customFormat="1" ht="37.5" customHeight="1" spans="1:11">
      <c r="A5" s="11">
        <f t="shared" si="0"/>
        <v>3</v>
      </c>
      <c r="B5" s="13" t="s">
        <v>18</v>
      </c>
      <c r="C5" s="13" t="s">
        <v>19</v>
      </c>
      <c r="D5" s="13" t="s">
        <v>20</v>
      </c>
      <c r="E5" s="13" t="s">
        <v>15</v>
      </c>
      <c r="F5" s="14">
        <v>45108</v>
      </c>
      <c r="G5" s="14">
        <v>45139</v>
      </c>
      <c r="H5" s="14">
        <v>45139</v>
      </c>
      <c r="I5" s="15">
        <v>3</v>
      </c>
      <c r="J5" s="13">
        <v>600</v>
      </c>
      <c r="K5" s="15">
        <f t="shared" si="1"/>
        <v>0.18</v>
      </c>
    </row>
    <row r="6" s="2" customFormat="1" ht="37.5" customHeight="1" spans="1:11">
      <c r="A6" s="11">
        <f t="shared" si="0"/>
        <v>4</v>
      </c>
      <c r="B6" s="13" t="s">
        <v>21</v>
      </c>
      <c r="C6" s="13" t="s">
        <v>22</v>
      </c>
      <c r="D6" s="13" t="s">
        <v>20</v>
      </c>
      <c r="E6" s="13" t="s">
        <v>15</v>
      </c>
      <c r="F6" s="14">
        <v>44743</v>
      </c>
      <c r="G6" s="14">
        <v>45139</v>
      </c>
      <c r="H6" s="14">
        <v>45139</v>
      </c>
      <c r="I6" s="15">
        <v>3</v>
      </c>
      <c r="J6" s="13">
        <v>600</v>
      </c>
      <c r="K6" s="15">
        <f t="shared" si="1"/>
        <v>0.18</v>
      </c>
    </row>
    <row r="7" s="2" customFormat="1" ht="37.5" customHeight="1" spans="1:11">
      <c r="A7" s="11">
        <f t="shared" si="0"/>
        <v>5</v>
      </c>
      <c r="B7" s="13" t="s">
        <v>23</v>
      </c>
      <c r="C7" s="13" t="s">
        <v>24</v>
      </c>
      <c r="D7" s="13" t="s">
        <v>25</v>
      </c>
      <c r="E7" s="13" t="s">
        <v>15</v>
      </c>
      <c r="F7" s="14">
        <v>44378</v>
      </c>
      <c r="G7" s="14">
        <v>45139</v>
      </c>
      <c r="H7" s="14">
        <v>45139</v>
      </c>
      <c r="I7" s="15">
        <v>3</v>
      </c>
      <c r="J7" s="13">
        <v>600</v>
      </c>
      <c r="K7" s="15">
        <f t="shared" si="1"/>
        <v>0.18</v>
      </c>
    </row>
    <row r="8" s="2" customFormat="1" ht="37.5" customHeight="1" spans="1:11">
      <c r="A8" s="11">
        <f t="shared" si="0"/>
        <v>6</v>
      </c>
      <c r="B8" s="13" t="s">
        <v>26</v>
      </c>
      <c r="C8" s="13" t="s">
        <v>27</v>
      </c>
      <c r="D8" s="13" t="s">
        <v>28</v>
      </c>
      <c r="E8" s="13" t="s">
        <v>15</v>
      </c>
      <c r="F8" s="14">
        <v>44743</v>
      </c>
      <c r="G8" s="14">
        <v>45139</v>
      </c>
      <c r="H8" s="14">
        <v>45139</v>
      </c>
      <c r="I8" s="15">
        <v>3</v>
      </c>
      <c r="J8" s="13">
        <v>600</v>
      </c>
      <c r="K8" s="15">
        <f t="shared" si="1"/>
        <v>0.18</v>
      </c>
    </row>
    <row r="9" s="2" customFormat="1" ht="37.5" customHeight="1" spans="1:11">
      <c r="A9" s="11">
        <f t="shared" si="0"/>
        <v>7</v>
      </c>
      <c r="B9" s="13" t="s">
        <v>29</v>
      </c>
      <c r="C9" s="13" t="s">
        <v>30</v>
      </c>
      <c r="D9" s="13" t="s">
        <v>28</v>
      </c>
      <c r="E9" s="13" t="s">
        <v>15</v>
      </c>
      <c r="F9" s="14">
        <v>44743</v>
      </c>
      <c r="G9" s="14">
        <v>45139</v>
      </c>
      <c r="H9" s="14">
        <v>45139</v>
      </c>
      <c r="I9" s="15">
        <v>3</v>
      </c>
      <c r="J9" s="13">
        <v>600</v>
      </c>
      <c r="K9" s="15">
        <f t="shared" si="1"/>
        <v>0.18</v>
      </c>
    </row>
    <row r="10" s="2" customFormat="1" ht="37.5" customHeight="1" spans="1:11">
      <c r="A10" s="11">
        <f t="shared" si="0"/>
        <v>8</v>
      </c>
      <c r="B10" s="13" t="s">
        <v>31</v>
      </c>
      <c r="C10" s="13" t="s">
        <v>32</v>
      </c>
      <c r="D10" s="13" t="s">
        <v>33</v>
      </c>
      <c r="E10" s="13" t="s">
        <v>15</v>
      </c>
      <c r="F10" s="14">
        <v>44743</v>
      </c>
      <c r="G10" s="14">
        <v>45139</v>
      </c>
      <c r="H10" s="14">
        <v>45139</v>
      </c>
      <c r="I10" s="15">
        <v>3</v>
      </c>
      <c r="J10" s="13">
        <v>600</v>
      </c>
      <c r="K10" s="15">
        <f t="shared" si="1"/>
        <v>0.18</v>
      </c>
    </row>
    <row r="11" s="2" customFormat="1" ht="37.5" customHeight="1" spans="1:11">
      <c r="A11" s="11">
        <f t="shared" si="0"/>
        <v>9</v>
      </c>
      <c r="B11" s="13" t="s">
        <v>34</v>
      </c>
      <c r="C11" s="13" t="s">
        <v>35</v>
      </c>
      <c r="D11" s="13" t="s">
        <v>33</v>
      </c>
      <c r="E11" s="13" t="s">
        <v>15</v>
      </c>
      <c r="F11" s="14">
        <v>44713</v>
      </c>
      <c r="G11" s="14">
        <v>45139</v>
      </c>
      <c r="H11" s="14">
        <v>45139</v>
      </c>
      <c r="I11" s="15">
        <v>3</v>
      </c>
      <c r="J11" s="13">
        <v>600</v>
      </c>
      <c r="K11" s="15">
        <f t="shared" si="1"/>
        <v>0.18</v>
      </c>
    </row>
    <row r="12" s="2" customFormat="1" ht="37.5" customHeight="1" spans="1:11">
      <c r="A12" s="11">
        <f t="shared" si="0"/>
        <v>10</v>
      </c>
      <c r="B12" s="13" t="s">
        <v>36</v>
      </c>
      <c r="C12" s="13" t="s">
        <v>37</v>
      </c>
      <c r="D12" s="13" t="s">
        <v>33</v>
      </c>
      <c r="E12" s="13" t="s">
        <v>15</v>
      </c>
      <c r="F12" s="14">
        <v>45096</v>
      </c>
      <c r="G12" s="14">
        <v>45139</v>
      </c>
      <c r="H12" s="14">
        <v>45139</v>
      </c>
      <c r="I12" s="15">
        <v>3</v>
      </c>
      <c r="J12" s="13">
        <v>600</v>
      </c>
      <c r="K12" s="15">
        <f t="shared" si="1"/>
        <v>0.18</v>
      </c>
    </row>
    <row r="13" s="2" customFormat="1" ht="37.5" customHeight="1" spans="1:11">
      <c r="A13" s="11">
        <f t="shared" si="0"/>
        <v>11</v>
      </c>
      <c r="B13" s="13" t="s">
        <v>38</v>
      </c>
      <c r="C13" s="13" t="s">
        <v>39</v>
      </c>
      <c r="D13" s="13" t="s">
        <v>40</v>
      </c>
      <c r="E13" s="13" t="s">
        <v>41</v>
      </c>
      <c r="F13" s="14">
        <v>44348</v>
      </c>
      <c r="G13" s="14">
        <v>45017</v>
      </c>
      <c r="H13" s="14">
        <v>45017</v>
      </c>
      <c r="I13" s="15">
        <v>3</v>
      </c>
      <c r="J13" s="13">
        <v>1200</v>
      </c>
      <c r="K13" s="15">
        <f t="shared" si="1"/>
        <v>0.36</v>
      </c>
    </row>
    <row r="14" s="2" customFormat="1" ht="37.5" customHeight="1" spans="1:11">
      <c r="A14" s="11">
        <f t="shared" ref="A14:A31" si="2">ROW()-2</f>
        <v>12</v>
      </c>
      <c r="B14" s="13" t="s">
        <v>42</v>
      </c>
      <c r="C14" s="13" t="s">
        <v>43</v>
      </c>
      <c r="D14" s="13" t="s">
        <v>44</v>
      </c>
      <c r="E14" s="13" t="s">
        <v>15</v>
      </c>
      <c r="F14" s="14">
        <v>45097</v>
      </c>
      <c r="G14" s="14">
        <v>45261</v>
      </c>
      <c r="H14" s="14">
        <v>45261</v>
      </c>
      <c r="I14" s="15">
        <v>3</v>
      </c>
      <c r="J14" s="13">
        <v>600</v>
      </c>
      <c r="K14" s="15">
        <f t="shared" si="1"/>
        <v>0.18</v>
      </c>
    </row>
    <row r="15" s="2" customFormat="1" ht="37.5" customHeight="1" spans="1:11">
      <c r="A15" s="11">
        <f t="shared" si="2"/>
        <v>13</v>
      </c>
      <c r="B15" s="13" t="s">
        <v>45</v>
      </c>
      <c r="C15" s="13" t="s">
        <v>46</v>
      </c>
      <c r="D15" s="13" t="s">
        <v>47</v>
      </c>
      <c r="E15" s="13" t="s">
        <v>15</v>
      </c>
      <c r="F15" s="14">
        <v>43647</v>
      </c>
      <c r="G15" s="14">
        <v>44958</v>
      </c>
      <c r="H15" s="14">
        <v>44958</v>
      </c>
      <c r="I15" s="15">
        <v>3</v>
      </c>
      <c r="J15" s="13">
        <v>600</v>
      </c>
      <c r="K15" s="15">
        <f t="shared" si="1"/>
        <v>0.18</v>
      </c>
    </row>
    <row r="16" s="2" customFormat="1" ht="37.5" customHeight="1" spans="1:11">
      <c r="A16" s="11">
        <f t="shared" si="2"/>
        <v>14</v>
      </c>
      <c r="B16" s="13" t="s">
        <v>48</v>
      </c>
      <c r="C16" s="13" t="s">
        <v>49</v>
      </c>
      <c r="D16" s="13" t="s">
        <v>50</v>
      </c>
      <c r="E16" s="13" t="s">
        <v>15</v>
      </c>
      <c r="F16" s="14">
        <v>44378</v>
      </c>
      <c r="G16" s="14">
        <v>44958</v>
      </c>
      <c r="H16" s="14">
        <v>44958</v>
      </c>
      <c r="I16" s="15">
        <v>3</v>
      </c>
      <c r="J16" s="13">
        <v>600</v>
      </c>
      <c r="K16" s="15">
        <f t="shared" si="1"/>
        <v>0.18</v>
      </c>
    </row>
    <row r="17" s="2" customFormat="1" ht="37.5" customHeight="1" spans="1:11">
      <c r="A17" s="11">
        <f t="shared" si="2"/>
        <v>15</v>
      </c>
      <c r="B17" s="13" t="s">
        <v>51</v>
      </c>
      <c r="C17" s="13" t="s">
        <v>52</v>
      </c>
      <c r="D17" s="13" t="s">
        <v>53</v>
      </c>
      <c r="E17" s="13" t="s">
        <v>15</v>
      </c>
      <c r="F17" s="14">
        <v>44378</v>
      </c>
      <c r="G17" s="14">
        <v>44958</v>
      </c>
      <c r="H17" s="14">
        <v>44958</v>
      </c>
      <c r="I17" s="15">
        <v>3</v>
      </c>
      <c r="J17" s="13">
        <v>600</v>
      </c>
      <c r="K17" s="15">
        <f t="shared" si="1"/>
        <v>0.18</v>
      </c>
    </row>
    <row r="18" s="2" customFormat="1" ht="37.5" customHeight="1" spans="1:11">
      <c r="A18" s="11">
        <f t="shared" si="2"/>
        <v>16</v>
      </c>
      <c r="B18" s="13" t="s">
        <v>54</v>
      </c>
      <c r="C18" s="13" t="s">
        <v>55</v>
      </c>
      <c r="D18" s="13" t="s">
        <v>56</v>
      </c>
      <c r="E18" s="13" t="s">
        <v>15</v>
      </c>
      <c r="F18" s="14">
        <v>45078</v>
      </c>
      <c r="G18" s="14">
        <v>45261</v>
      </c>
      <c r="H18" s="14">
        <v>45261</v>
      </c>
      <c r="I18" s="15">
        <v>3</v>
      </c>
      <c r="J18" s="13">
        <v>600</v>
      </c>
      <c r="K18" s="15">
        <f t="shared" si="1"/>
        <v>0.18</v>
      </c>
    </row>
    <row r="19" s="2" customFormat="1" ht="37.5" customHeight="1" spans="1:11">
      <c r="A19" s="11">
        <f t="shared" si="2"/>
        <v>17</v>
      </c>
      <c r="B19" s="13" t="s">
        <v>57</v>
      </c>
      <c r="C19" s="13" t="s">
        <v>58</v>
      </c>
      <c r="D19" s="13" t="s">
        <v>59</v>
      </c>
      <c r="E19" s="13" t="s">
        <v>15</v>
      </c>
      <c r="F19" s="14">
        <v>44013</v>
      </c>
      <c r="G19" s="14">
        <v>45261</v>
      </c>
      <c r="H19" s="14">
        <v>45261</v>
      </c>
      <c r="I19" s="15">
        <v>3</v>
      </c>
      <c r="J19" s="13">
        <v>600</v>
      </c>
      <c r="K19" s="15">
        <f t="shared" si="1"/>
        <v>0.18</v>
      </c>
    </row>
    <row r="20" s="2" customFormat="1" ht="37.5" customHeight="1" spans="1:11">
      <c r="A20" s="11">
        <f t="shared" si="2"/>
        <v>18</v>
      </c>
      <c r="B20" s="13" t="s">
        <v>60</v>
      </c>
      <c r="C20" s="13" t="s">
        <v>61</v>
      </c>
      <c r="D20" s="13" t="s">
        <v>62</v>
      </c>
      <c r="E20" s="13" t="s">
        <v>15</v>
      </c>
      <c r="F20" s="14">
        <v>43983</v>
      </c>
      <c r="G20" s="14">
        <v>45261</v>
      </c>
      <c r="H20" s="14">
        <v>45261</v>
      </c>
      <c r="I20" s="15">
        <v>3</v>
      </c>
      <c r="J20" s="13">
        <v>600</v>
      </c>
      <c r="K20" s="15">
        <f t="shared" si="1"/>
        <v>0.18</v>
      </c>
    </row>
    <row r="21" s="2" customFormat="1" ht="37.5" customHeight="1" spans="1:11">
      <c r="A21" s="11">
        <f t="shared" si="2"/>
        <v>19</v>
      </c>
      <c r="B21" s="13" t="s">
        <v>63</v>
      </c>
      <c r="C21" s="13" t="s">
        <v>64</v>
      </c>
      <c r="D21" s="13" t="s">
        <v>65</v>
      </c>
      <c r="E21" s="13" t="s">
        <v>15</v>
      </c>
      <c r="F21" s="14">
        <v>43647</v>
      </c>
      <c r="G21" s="14">
        <v>44958</v>
      </c>
      <c r="H21" s="14">
        <v>44958</v>
      </c>
      <c r="I21" s="15">
        <v>3</v>
      </c>
      <c r="J21" s="13">
        <v>600</v>
      </c>
      <c r="K21" s="15">
        <f t="shared" si="1"/>
        <v>0.18</v>
      </c>
    </row>
    <row r="22" s="2" customFormat="1" ht="37.5" customHeight="1" spans="1:11">
      <c r="A22" s="11">
        <f t="shared" si="2"/>
        <v>20</v>
      </c>
      <c r="B22" s="13" t="s">
        <v>66</v>
      </c>
      <c r="C22" s="13" t="s">
        <v>67</v>
      </c>
      <c r="D22" s="13" t="s">
        <v>68</v>
      </c>
      <c r="E22" s="13" t="s">
        <v>15</v>
      </c>
      <c r="F22" s="14">
        <v>44375</v>
      </c>
      <c r="G22" s="14">
        <v>45261</v>
      </c>
      <c r="H22" s="14">
        <v>45261</v>
      </c>
      <c r="I22" s="15">
        <v>3</v>
      </c>
      <c r="J22" s="13">
        <v>600</v>
      </c>
      <c r="K22" s="15">
        <f t="shared" si="1"/>
        <v>0.18</v>
      </c>
    </row>
    <row r="23" s="2" customFormat="1" ht="37.5" customHeight="1" spans="1:11">
      <c r="A23" s="11">
        <f t="shared" si="2"/>
        <v>21</v>
      </c>
      <c r="B23" s="13" t="s">
        <v>69</v>
      </c>
      <c r="C23" s="13" t="s">
        <v>70</v>
      </c>
      <c r="D23" s="13" t="s">
        <v>71</v>
      </c>
      <c r="E23" s="13" t="s">
        <v>15</v>
      </c>
      <c r="F23" s="14">
        <v>44279</v>
      </c>
      <c r="G23" s="14">
        <v>45261</v>
      </c>
      <c r="H23" s="14">
        <v>45261</v>
      </c>
      <c r="I23" s="15">
        <v>3</v>
      </c>
      <c r="J23" s="13">
        <v>600</v>
      </c>
      <c r="K23" s="15">
        <f t="shared" si="1"/>
        <v>0.18</v>
      </c>
    </row>
    <row r="24" s="2" customFormat="1" ht="37.5" customHeight="1" spans="1:11">
      <c r="A24" s="11">
        <f t="shared" si="2"/>
        <v>22</v>
      </c>
      <c r="B24" s="13" t="s">
        <v>72</v>
      </c>
      <c r="C24" s="13" t="s">
        <v>73</v>
      </c>
      <c r="D24" s="13" t="s">
        <v>74</v>
      </c>
      <c r="E24" s="13" t="s">
        <v>15</v>
      </c>
      <c r="F24" s="14">
        <v>43647</v>
      </c>
      <c r="G24" s="14">
        <v>44958</v>
      </c>
      <c r="H24" s="14">
        <v>44958</v>
      </c>
      <c r="I24" s="15">
        <v>3</v>
      </c>
      <c r="J24" s="13">
        <v>600</v>
      </c>
      <c r="K24" s="15">
        <f t="shared" si="1"/>
        <v>0.18</v>
      </c>
    </row>
    <row r="25" s="2" customFormat="1" ht="37.5" customHeight="1" spans="1:11">
      <c r="A25" s="11">
        <f t="shared" si="2"/>
        <v>23</v>
      </c>
      <c r="B25" s="13" t="s">
        <v>75</v>
      </c>
      <c r="C25" s="13" t="s">
        <v>76</v>
      </c>
      <c r="D25" s="13" t="s">
        <v>77</v>
      </c>
      <c r="E25" s="13" t="s">
        <v>41</v>
      </c>
      <c r="F25" s="14">
        <v>45108</v>
      </c>
      <c r="G25" s="14">
        <v>45108</v>
      </c>
      <c r="H25" s="14">
        <v>45108</v>
      </c>
      <c r="I25" s="15">
        <v>3</v>
      </c>
      <c r="J25" s="13">
        <v>1200</v>
      </c>
      <c r="K25" s="15">
        <f t="shared" si="1"/>
        <v>0.36</v>
      </c>
    </row>
    <row r="26" s="2" customFormat="1" ht="37.5" customHeight="1" spans="1:11">
      <c r="A26" s="11">
        <f t="shared" si="2"/>
        <v>24</v>
      </c>
      <c r="B26" s="13" t="s">
        <v>78</v>
      </c>
      <c r="C26" s="13" t="s">
        <v>79</v>
      </c>
      <c r="D26" s="13" t="s">
        <v>40</v>
      </c>
      <c r="E26" s="13" t="s">
        <v>15</v>
      </c>
      <c r="F26" s="14">
        <v>45078</v>
      </c>
      <c r="G26" s="14">
        <v>45170</v>
      </c>
      <c r="H26" s="14">
        <v>45170</v>
      </c>
      <c r="I26" s="15">
        <v>3</v>
      </c>
      <c r="J26" s="13">
        <v>600</v>
      </c>
      <c r="K26" s="15">
        <f t="shared" si="1"/>
        <v>0.18</v>
      </c>
    </row>
    <row r="27" s="2" customFormat="1" ht="37.5" customHeight="1" spans="1:11">
      <c r="A27" s="11">
        <f t="shared" si="2"/>
        <v>25</v>
      </c>
      <c r="B27" s="13" t="s">
        <v>80</v>
      </c>
      <c r="C27" s="13" t="s">
        <v>81</v>
      </c>
      <c r="D27" s="13" t="s">
        <v>82</v>
      </c>
      <c r="E27" s="13" t="s">
        <v>15</v>
      </c>
      <c r="F27" s="14">
        <v>44743</v>
      </c>
      <c r="G27" s="14">
        <v>45505</v>
      </c>
      <c r="H27" s="14">
        <v>45505</v>
      </c>
      <c r="I27" s="15">
        <v>3</v>
      </c>
      <c r="J27" s="13">
        <v>600</v>
      </c>
      <c r="K27" s="15">
        <f t="shared" si="1"/>
        <v>0.18</v>
      </c>
    </row>
    <row r="28" s="2" customFormat="1" ht="37.5" customHeight="1" spans="1:11">
      <c r="A28" s="11">
        <f t="shared" si="2"/>
        <v>26</v>
      </c>
      <c r="B28" s="13" t="s">
        <v>83</v>
      </c>
      <c r="C28" s="13" t="s">
        <v>84</v>
      </c>
      <c r="D28" s="13" t="s">
        <v>33</v>
      </c>
      <c r="E28" s="13" t="s">
        <v>15</v>
      </c>
      <c r="F28" s="14">
        <v>45108</v>
      </c>
      <c r="G28" s="14">
        <v>45292</v>
      </c>
      <c r="H28" s="14">
        <v>45292</v>
      </c>
      <c r="I28" s="15">
        <v>3</v>
      </c>
      <c r="J28" s="13">
        <v>600</v>
      </c>
      <c r="K28" s="15">
        <f t="shared" si="1"/>
        <v>0.18</v>
      </c>
    </row>
    <row r="29" s="2" customFormat="1" ht="37.5" customHeight="1" spans="1:11">
      <c r="A29" s="11">
        <f t="shared" si="2"/>
        <v>27</v>
      </c>
      <c r="B29" s="13" t="s">
        <v>85</v>
      </c>
      <c r="C29" s="13" t="s">
        <v>86</v>
      </c>
      <c r="D29" s="13" t="s">
        <v>33</v>
      </c>
      <c r="E29" s="13" t="s">
        <v>15</v>
      </c>
      <c r="F29" s="14">
        <v>44727</v>
      </c>
      <c r="G29" s="14">
        <v>45292</v>
      </c>
      <c r="H29" s="14">
        <v>45292</v>
      </c>
      <c r="I29" s="15">
        <v>3</v>
      </c>
      <c r="J29" s="13">
        <v>600</v>
      </c>
      <c r="K29" s="15">
        <f t="shared" si="1"/>
        <v>0.18</v>
      </c>
    </row>
    <row r="30" s="2" customFormat="1" ht="37.5" customHeight="1" spans="1:11">
      <c r="A30" s="11">
        <f t="shared" ref="A30:A42" si="3">ROW()-2</f>
        <v>28</v>
      </c>
      <c r="B30" s="13" t="s">
        <v>87</v>
      </c>
      <c r="C30" s="13" t="s">
        <v>88</v>
      </c>
      <c r="D30" s="13" t="s">
        <v>33</v>
      </c>
      <c r="E30" s="13" t="s">
        <v>15</v>
      </c>
      <c r="F30" s="14">
        <v>45413</v>
      </c>
      <c r="G30" s="14">
        <v>45505</v>
      </c>
      <c r="H30" s="14">
        <v>45505</v>
      </c>
      <c r="I30" s="15">
        <v>3</v>
      </c>
      <c r="J30" s="13">
        <v>660</v>
      </c>
      <c r="K30" s="15">
        <f t="shared" si="1"/>
        <v>0.198</v>
      </c>
    </row>
    <row r="31" s="2" customFormat="1" ht="37.5" customHeight="1" spans="1:11">
      <c r="A31" s="11">
        <f t="shared" si="3"/>
        <v>29</v>
      </c>
      <c r="B31" s="13" t="s">
        <v>89</v>
      </c>
      <c r="C31" s="13" t="s">
        <v>90</v>
      </c>
      <c r="D31" s="13" t="s">
        <v>33</v>
      </c>
      <c r="E31" s="13" t="s">
        <v>15</v>
      </c>
      <c r="F31" s="14">
        <v>44734</v>
      </c>
      <c r="G31" s="14">
        <v>45505</v>
      </c>
      <c r="H31" s="14">
        <v>45505</v>
      </c>
      <c r="I31" s="15">
        <v>3</v>
      </c>
      <c r="J31" s="13">
        <v>600</v>
      </c>
      <c r="K31" s="15">
        <f t="shared" si="1"/>
        <v>0.18</v>
      </c>
    </row>
    <row r="32" s="2" customFormat="1" ht="37.5" customHeight="1" spans="1:11">
      <c r="A32" s="11">
        <f t="shared" si="3"/>
        <v>30</v>
      </c>
      <c r="B32" s="13" t="s">
        <v>91</v>
      </c>
      <c r="C32" s="13" t="s">
        <v>92</v>
      </c>
      <c r="D32" s="13" t="s">
        <v>33</v>
      </c>
      <c r="E32" s="13" t="s">
        <v>15</v>
      </c>
      <c r="F32" s="14">
        <v>45444</v>
      </c>
      <c r="G32" s="14">
        <v>45505</v>
      </c>
      <c r="H32" s="14">
        <v>45505</v>
      </c>
      <c r="I32" s="15">
        <v>3</v>
      </c>
      <c r="J32" s="13">
        <v>600</v>
      </c>
      <c r="K32" s="15">
        <f t="shared" si="1"/>
        <v>0.18</v>
      </c>
    </row>
    <row r="33" s="2" customFormat="1" ht="37.5" customHeight="1" spans="1:11">
      <c r="A33" s="11">
        <f t="shared" si="3"/>
        <v>31</v>
      </c>
      <c r="B33" s="13" t="s">
        <v>93</v>
      </c>
      <c r="C33" s="13" t="s">
        <v>94</v>
      </c>
      <c r="D33" s="13" t="s">
        <v>33</v>
      </c>
      <c r="E33" s="13" t="s">
        <v>15</v>
      </c>
      <c r="F33" s="14">
        <v>45460</v>
      </c>
      <c r="G33" s="14">
        <v>45505</v>
      </c>
      <c r="H33" s="14">
        <v>45505</v>
      </c>
      <c r="I33" s="15">
        <v>3</v>
      </c>
      <c r="J33" s="13">
        <v>600</v>
      </c>
      <c r="K33" s="15">
        <f t="shared" si="1"/>
        <v>0.18</v>
      </c>
    </row>
    <row r="34" s="2" customFormat="1" ht="37.5" customHeight="1" spans="1:11">
      <c r="A34" s="11">
        <f t="shared" si="3"/>
        <v>32</v>
      </c>
      <c r="B34" s="13" t="s">
        <v>95</v>
      </c>
      <c r="C34" s="13" t="s">
        <v>96</v>
      </c>
      <c r="D34" s="13" t="s">
        <v>33</v>
      </c>
      <c r="E34" s="13" t="s">
        <v>15</v>
      </c>
      <c r="F34" s="14">
        <v>44743</v>
      </c>
      <c r="G34" s="14">
        <v>45505</v>
      </c>
      <c r="H34" s="14">
        <v>45505</v>
      </c>
      <c r="I34" s="15">
        <v>3</v>
      </c>
      <c r="J34" s="13">
        <v>600</v>
      </c>
      <c r="K34" s="15">
        <f t="shared" si="1"/>
        <v>0.18</v>
      </c>
    </row>
    <row r="35" s="2" customFormat="1" ht="37.5" customHeight="1" spans="1:11">
      <c r="A35" s="11">
        <f t="shared" si="3"/>
        <v>33</v>
      </c>
      <c r="B35" s="13" t="s">
        <v>97</v>
      </c>
      <c r="C35" s="13" t="s">
        <v>98</v>
      </c>
      <c r="D35" s="13" t="s">
        <v>33</v>
      </c>
      <c r="E35" s="13" t="s">
        <v>15</v>
      </c>
      <c r="F35" s="14">
        <v>45455</v>
      </c>
      <c r="G35" s="14">
        <v>45505</v>
      </c>
      <c r="H35" s="14">
        <v>45505</v>
      </c>
      <c r="I35" s="15">
        <v>3</v>
      </c>
      <c r="J35" s="13">
        <v>600</v>
      </c>
      <c r="K35" s="15">
        <f t="shared" si="1"/>
        <v>0.18</v>
      </c>
    </row>
    <row r="36" s="2" customFormat="1" ht="37.5" customHeight="1" spans="1:11">
      <c r="A36" s="11">
        <f t="shared" si="3"/>
        <v>34</v>
      </c>
      <c r="B36" s="13" t="s">
        <v>99</v>
      </c>
      <c r="C36" s="13" t="s">
        <v>100</v>
      </c>
      <c r="D36" s="13" t="s">
        <v>101</v>
      </c>
      <c r="E36" s="13" t="s">
        <v>15</v>
      </c>
      <c r="F36" s="14">
        <v>44013</v>
      </c>
      <c r="G36" s="14">
        <v>44958</v>
      </c>
      <c r="H36" s="14">
        <v>44958</v>
      </c>
      <c r="I36" s="15">
        <v>3</v>
      </c>
      <c r="J36" s="13">
        <v>600</v>
      </c>
      <c r="K36" s="15">
        <f t="shared" si="1"/>
        <v>0.18</v>
      </c>
    </row>
    <row r="37" s="2" customFormat="1" ht="37.5" customHeight="1" spans="1:11">
      <c r="A37" s="11">
        <f t="shared" si="3"/>
        <v>35</v>
      </c>
      <c r="B37" s="13" t="s">
        <v>102</v>
      </c>
      <c r="C37" s="13" t="s">
        <v>103</v>
      </c>
      <c r="D37" s="13" t="s">
        <v>68</v>
      </c>
      <c r="E37" s="13" t="s">
        <v>15</v>
      </c>
      <c r="F37" s="14">
        <v>45078</v>
      </c>
      <c r="G37" s="14">
        <v>45505</v>
      </c>
      <c r="H37" s="14">
        <v>45505</v>
      </c>
      <c r="I37" s="15">
        <v>3</v>
      </c>
      <c r="J37" s="13">
        <v>600</v>
      </c>
      <c r="K37" s="15">
        <f t="shared" si="1"/>
        <v>0.18</v>
      </c>
    </row>
    <row r="38" s="2" customFormat="1" ht="37.5" customHeight="1" spans="1:11">
      <c r="A38" s="11">
        <f t="shared" si="3"/>
        <v>36</v>
      </c>
      <c r="B38" s="13" t="s">
        <v>104</v>
      </c>
      <c r="C38" s="13" t="s">
        <v>105</v>
      </c>
      <c r="D38" s="13" t="s">
        <v>106</v>
      </c>
      <c r="E38" s="13" t="s">
        <v>15</v>
      </c>
      <c r="F38" s="14">
        <v>45474</v>
      </c>
      <c r="G38" s="14">
        <v>45505</v>
      </c>
      <c r="H38" s="14">
        <v>45505</v>
      </c>
      <c r="I38" s="15">
        <v>3</v>
      </c>
      <c r="J38" s="13">
        <v>600</v>
      </c>
      <c r="K38" s="15">
        <f t="shared" si="1"/>
        <v>0.18</v>
      </c>
    </row>
    <row r="39" s="2" customFormat="1" ht="37.5" customHeight="1" spans="1:11">
      <c r="A39" s="11">
        <f t="shared" si="3"/>
        <v>37</v>
      </c>
      <c r="B39" s="13" t="s">
        <v>107</v>
      </c>
      <c r="C39" s="13" t="s">
        <v>108</v>
      </c>
      <c r="D39" s="13" t="s">
        <v>109</v>
      </c>
      <c r="E39" s="13" t="s">
        <v>15</v>
      </c>
      <c r="F39" s="14">
        <v>45474</v>
      </c>
      <c r="G39" s="14">
        <v>45597</v>
      </c>
      <c r="H39" s="14">
        <v>45597</v>
      </c>
      <c r="I39" s="15">
        <v>3</v>
      </c>
      <c r="J39" s="13">
        <v>600</v>
      </c>
      <c r="K39" s="15">
        <f t="shared" si="1"/>
        <v>0.18</v>
      </c>
    </row>
    <row r="40" s="2" customFormat="1" ht="37.5" customHeight="1" spans="1:11">
      <c r="A40" s="11">
        <f t="shared" si="3"/>
        <v>38</v>
      </c>
      <c r="B40" s="13" t="s">
        <v>110</v>
      </c>
      <c r="C40" s="13" t="s">
        <v>111</v>
      </c>
      <c r="D40" s="13" t="s">
        <v>112</v>
      </c>
      <c r="E40" s="13" t="s">
        <v>15</v>
      </c>
      <c r="F40" s="14">
        <v>45469</v>
      </c>
      <c r="G40" s="14">
        <v>45597</v>
      </c>
      <c r="H40" s="14">
        <v>45597</v>
      </c>
      <c r="I40" s="15">
        <v>3</v>
      </c>
      <c r="J40" s="13">
        <v>600</v>
      </c>
      <c r="K40" s="15">
        <f t="shared" si="1"/>
        <v>0.18</v>
      </c>
    </row>
    <row r="41" s="2" customFormat="1" ht="37.5" customHeight="1" spans="1:11">
      <c r="A41" s="11">
        <f t="shared" si="3"/>
        <v>39</v>
      </c>
      <c r="B41" s="13" t="s">
        <v>113</v>
      </c>
      <c r="C41" s="13" t="s">
        <v>114</v>
      </c>
      <c r="D41" s="13" t="s">
        <v>115</v>
      </c>
      <c r="E41" s="13" t="s">
        <v>15</v>
      </c>
      <c r="F41" s="14">
        <v>45108</v>
      </c>
      <c r="G41" s="14">
        <v>45505</v>
      </c>
      <c r="H41" s="14">
        <v>45505</v>
      </c>
      <c r="I41" s="15">
        <v>3</v>
      </c>
      <c r="J41" s="13">
        <v>600</v>
      </c>
      <c r="K41" s="15">
        <f t="shared" si="1"/>
        <v>0.18</v>
      </c>
    </row>
    <row r="42" s="2" customFormat="1" ht="37.5" customHeight="1" spans="1:11">
      <c r="A42" s="11">
        <f t="shared" si="3"/>
        <v>40</v>
      </c>
      <c r="B42" s="13" t="s">
        <v>116</v>
      </c>
      <c r="C42" s="13" t="s">
        <v>117</v>
      </c>
      <c r="D42" s="13" t="s">
        <v>62</v>
      </c>
      <c r="E42" s="13" t="s">
        <v>15</v>
      </c>
      <c r="F42" s="14">
        <v>45488</v>
      </c>
      <c r="G42" s="14">
        <v>45597</v>
      </c>
      <c r="H42" s="14">
        <v>45597</v>
      </c>
      <c r="I42" s="15">
        <v>3</v>
      </c>
      <c r="J42" s="13">
        <v>600</v>
      </c>
      <c r="K42" s="15">
        <f t="shared" si="1"/>
        <v>0.18</v>
      </c>
    </row>
    <row r="43" s="2" customFormat="1" ht="37.5" customHeight="1" spans="1:11">
      <c r="A43" s="11">
        <f t="shared" ref="A43:A55" si="4">ROW()-2</f>
        <v>41</v>
      </c>
      <c r="B43" s="13" t="s">
        <v>118</v>
      </c>
      <c r="C43" s="13" t="s">
        <v>119</v>
      </c>
      <c r="D43" s="13" t="s">
        <v>47</v>
      </c>
      <c r="E43" s="13" t="s">
        <v>15</v>
      </c>
      <c r="F43" s="14">
        <v>44743</v>
      </c>
      <c r="G43" s="14">
        <v>45536</v>
      </c>
      <c r="H43" s="14">
        <v>45536</v>
      </c>
      <c r="I43" s="15">
        <v>3</v>
      </c>
      <c r="J43" s="13">
        <v>600</v>
      </c>
      <c r="K43" s="15">
        <f t="shared" ref="K43:K59" si="5">I43*J43/10000</f>
        <v>0.18</v>
      </c>
    </row>
    <row r="44" s="2" customFormat="1" ht="37.5" customHeight="1" spans="1:11">
      <c r="A44" s="11">
        <f t="shared" si="4"/>
        <v>42</v>
      </c>
      <c r="B44" s="13" t="s">
        <v>120</v>
      </c>
      <c r="C44" s="13" t="s">
        <v>121</v>
      </c>
      <c r="D44" s="13" t="s">
        <v>59</v>
      </c>
      <c r="E44" s="13" t="s">
        <v>15</v>
      </c>
      <c r="F44" s="14">
        <v>45463</v>
      </c>
      <c r="G44" s="14">
        <v>45536</v>
      </c>
      <c r="H44" s="14">
        <v>45536</v>
      </c>
      <c r="I44" s="15">
        <v>3</v>
      </c>
      <c r="J44" s="13">
        <v>600</v>
      </c>
      <c r="K44" s="15">
        <f t="shared" si="5"/>
        <v>0.18</v>
      </c>
    </row>
    <row r="45" s="2" customFormat="1" ht="37.5" customHeight="1" spans="1:11">
      <c r="A45" s="11">
        <f t="shared" si="4"/>
        <v>43</v>
      </c>
      <c r="B45" s="13" t="s">
        <v>122</v>
      </c>
      <c r="C45" s="13" t="s">
        <v>123</v>
      </c>
      <c r="D45" s="13" t="s">
        <v>71</v>
      </c>
      <c r="E45" s="13" t="s">
        <v>15</v>
      </c>
      <c r="F45" s="14">
        <v>45461</v>
      </c>
      <c r="G45" s="14">
        <v>45536</v>
      </c>
      <c r="H45" s="14">
        <v>45536</v>
      </c>
      <c r="I45" s="15">
        <v>3</v>
      </c>
      <c r="J45" s="13">
        <v>600</v>
      </c>
      <c r="K45" s="15">
        <f t="shared" si="5"/>
        <v>0.18</v>
      </c>
    </row>
    <row r="46" s="2" customFormat="1" ht="37.5" customHeight="1" spans="1:11">
      <c r="A46" s="11">
        <f t="shared" si="4"/>
        <v>44</v>
      </c>
      <c r="B46" s="13" t="s">
        <v>124</v>
      </c>
      <c r="C46" s="13" t="s">
        <v>125</v>
      </c>
      <c r="D46" s="13" t="s">
        <v>71</v>
      </c>
      <c r="E46" s="13" t="s">
        <v>15</v>
      </c>
      <c r="F46" s="14">
        <v>45469</v>
      </c>
      <c r="G46" s="14">
        <v>45505</v>
      </c>
      <c r="H46" s="14">
        <v>45505</v>
      </c>
      <c r="I46" s="15">
        <v>3</v>
      </c>
      <c r="J46" s="13">
        <v>600</v>
      </c>
      <c r="K46" s="15">
        <f t="shared" si="5"/>
        <v>0.18</v>
      </c>
    </row>
    <row r="47" s="2" customFormat="1" ht="37.5" customHeight="1" spans="1:11">
      <c r="A47" s="11">
        <f t="shared" si="4"/>
        <v>45</v>
      </c>
      <c r="B47" s="13" t="s">
        <v>126</v>
      </c>
      <c r="C47" s="13" t="s">
        <v>127</v>
      </c>
      <c r="D47" s="13" t="s">
        <v>128</v>
      </c>
      <c r="E47" s="13" t="s">
        <v>15</v>
      </c>
      <c r="F47" s="14">
        <v>45461</v>
      </c>
      <c r="G47" s="14">
        <v>45597</v>
      </c>
      <c r="H47" s="14">
        <v>45597</v>
      </c>
      <c r="I47" s="15">
        <v>3</v>
      </c>
      <c r="J47" s="13">
        <v>600</v>
      </c>
      <c r="K47" s="15">
        <f t="shared" si="5"/>
        <v>0.18</v>
      </c>
    </row>
    <row r="48" s="2" customFormat="1" ht="37.5" customHeight="1" spans="1:11">
      <c r="A48" s="11">
        <f t="shared" si="4"/>
        <v>46</v>
      </c>
      <c r="B48" s="13" t="s">
        <v>129</v>
      </c>
      <c r="C48" s="13" t="s">
        <v>130</v>
      </c>
      <c r="D48" s="13" t="s">
        <v>131</v>
      </c>
      <c r="E48" s="13" t="s">
        <v>41</v>
      </c>
      <c r="F48" s="14">
        <v>45464</v>
      </c>
      <c r="G48" s="14">
        <v>45536</v>
      </c>
      <c r="H48" s="14">
        <v>45536</v>
      </c>
      <c r="I48" s="15">
        <v>3</v>
      </c>
      <c r="J48" s="13">
        <v>1200</v>
      </c>
      <c r="K48" s="15">
        <f t="shared" si="5"/>
        <v>0.36</v>
      </c>
    </row>
    <row r="49" s="2" customFormat="1" ht="37.5" customHeight="1" spans="1:11">
      <c r="A49" s="11">
        <f t="shared" si="4"/>
        <v>47</v>
      </c>
      <c r="B49" s="13" t="s">
        <v>132</v>
      </c>
      <c r="C49" s="13" t="s">
        <v>133</v>
      </c>
      <c r="D49" s="13" t="s">
        <v>131</v>
      </c>
      <c r="E49" s="13" t="s">
        <v>15</v>
      </c>
      <c r="F49" s="14">
        <v>45455</v>
      </c>
      <c r="G49" s="14">
        <v>45566</v>
      </c>
      <c r="H49" s="14">
        <v>45566</v>
      </c>
      <c r="I49" s="15">
        <v>3</v>
      </c>
      <c r="J49" s="13">
        <v>600</v>
      </c>
      <c r="K49" s="15">
        <f t="shared" si="5"/>
        <v>0.18</v>
      </c>
    </row>
    <row r="50" s="2" customFormat="1" ht="37.5" customHeight="1" spans="1:11">
      <c r="A50" s="11">
        <f t="shared" si="4"/>
        <v>48</v>
      </c>
      <c r="B50" s="13" t="s">
        <v>134</v>
      </c>
      <c r="C50" s="13" t="s">
        <v>22</v>
      </c>
      <c r="D50" s="13" t="s">
        <v>135</v>
      </c>
      <c r="E50" s="13" t="s">
        <v>15</v>
      </c>
      <c r="F50" s="14">
        <v>45108</v>
      </c>
      <c r="G50" s="14">
        <v>45536</v>
      </c>
      <c r="H50" s="14">
        <v>45536</v>
      </c>
      <c r="I50" s="15">
        <v>3</v>
      </c>
      <c r="J50" s="13">
        <v>600</v>
      </c>
      <c r="K50" s="15">
        <f t="shared" si="5"/>
        <v>0.18</v>
      </c>
    </row>
    <row r="51" s="2" customFormat="1" ht="37.5" customHeight="1" spans="1:11">
      <c r="A51" s="11">
        <f t="shared" si="4"/>
        <v>49</v>
      </c>
      <c r="B51" s="13" t="s">
        <v>136</v>
      </c>
      <c r="C51" s="13" t="s">
        <v>137</v>
      </c>
      <c r="D51" s="13" t="s">
        <v>138</v>
      </c>
      <c r="E51" s="13" t="s">
        <v>15</v>
      </c>
      <c r="F51" s="14">
        <v>45078</v>
      </c>
      <c r="G51" s="14">
        <v>45597</v>
      </c>
      <c r="H51" s="14">
        <v>45597</v>
      </c>
      <c r="I51" s="15">
        <v>3</v>
      </c>
      <c r="J51" s="13">
        <v>600</v>
      </c>
      <c r="K51" s="15">
        <f t="shared" si="5"/>
        <v>0.18</v>
      </c>
    </row>
    <row r="52" s="2" customFormat="1" ht="37.5" customHeight="1" spans="1:11">
      <c r="A52" s="11">
        <f t="shared" si="4"/>
        <v>50</v>
      </c>
      <c r="B52" s="13" t="s">
        <v>139</v>
      </c>
      <c r="C52" s="13" t="s">
        <v>140</v>
      </c>
      <c r="D52" s="13" t="s">
        <v>141</v>
      </c>
      <c r="E52" s="13" t="s">
        <v>15</v>
      </c>
      <c r="F52" s="14">
        <v>45464</v>
      </c>
      <c r="G52" s="14">
        <v>45474</v>
      </c>
      <c r="H52" s="14">
        <v>45474</v>
      </c>
      <c r="I52" s="15">
        <v>3</v>
      </c>
      <c r="J52" s="13">
        <v>600</v>
      </c>
      <c r="K52" s="15">
        <f t="shared" si="5"/>
        <v>0.18</v>
      </c>
    </row>
    <row r="53" s="2" customFormat="1" ht="37.5" customHeight="1" spans="1:11">
      <c r="A53" s="11">
        <f t="shared" si="4"/>
        <v>51</v>
      </c>
      <c r="B53" s="13" t="s">
        <v>142</v>
      </c>
      <c r="C53" s="13" t="s">
        <v>143</v>
      </c>
      <c r="D53" s="13" t="s">
        <v>144</v>
      </c>
      <c r="E53" s="13" t="s">
        <v>15</v>
      </c>
      <c r="F53" s="14">
        <v>45467</v>
      </c>
      <c r="G53" s="14">
        <v>45505</v>
      </c>
      <c r="H53" s="14">
        <v>45505</v>
      </c>
      <c r="I53" s="15">
        <v>3</v>
      </c>
      <c r="J53" s="13">
        <v>600</v>
      </c>
      <c r="K53" s="15">
        <f t="shared" si="5"/>
        <v>0.18</v>
      </c>
    </row>
    <row r="54" s="2" customFormat="1" ht="37.5" customHeight="1" spans="1:11">
      <c r="A54" s="11">
        <f t="shared" si="4"/>
        <v>52</v>
      </c>
      <c r="B54" s="13" t="s">
        <v>145</v>
      </c>
      <c r="C54" s="13" t="s">
        <v>146</v>
      </c>
      <c r="D54" s="13" t="s">
        <v>144</v>
      </c>
      <c r="E54" s="13" t="s">
        <v>15</v>
      </c>
      <c r="F54" s="14">
        <v>44743</v>
      </c>
      <c r="G54" s="14">
        <v>45108</v>
      </c>
      <c r="H54" s="14">
        <v>45108</v>
      </c>
      <c r="I54" s="15">
        <v>3</v>
      </c>
      <c r="J54" s="13">
        <v>600</v>
      </c>
      <c r="K54" s="15">
        <f t="shared" si="5"/>
        <v>0.18</v>
      </c>
    </row>
    <row r="55" s="2" customFormat="1" ht="37.5" customHeight="1" spans="1:11">
      <c r="A55" s="11">
        <f t="shared" si="4"/>
        <v>53</v>
      </c>
      <c r="B55" s="13" t="s">
        <v>147</v>
      </c>
      <c r="C55" s="13" t="s">
        <v>148</v>
      </c>
      <c r="D55" s="13" t="s">
        <v>144</v>
      </c>
      <c r="E55" s="13" t="s">
        <v>15</v>
      </c>
      <c r="F55" s="14">
        <v>45488</v>
      </c>
      <c r="G55" s="14">
        <v>45505</v>
      </c>
      <c r="H55" s="14">
        <v>45505</v>
      </c>
      <c r="I55" s="15">
        <v>3</v>
      </c>
      <c r="J55" s="13">
        <v>600</v>
      </c>
      <c r="K55" s="15">
        <f t="shared" si="5"/>
        <v>0.18</v>
      </c>
    </row>
    <row r="56" s="2" customFormat="1" ht="37.5" customHeight="1" spans="1:11">
      <c r="A56" s="11">
        <f t="shared" ref="A56:A65" si="6">ROW()-2</f>
        <v>54</v>
      </c>
      <c r="B56" s="13" t="s">
        <v>149</v>
      </c>
      <c r="C56" s="13" t="s">
        <v>150</v>
      </c>
      <c r="D56" s="13" t="s">
        <v>151</v>
      </c>
      <c r="E56" s="13" t="s">
        <v>15</v>
      </c>
      <c r="F56" s="14">
        <v>45488</v>
      </c>
      <c r="G56" s="14">
        <v>45505</v>
      </c>
      <c r="H56" s="14">
        <v>45505</v>
      </c>
      <c r="I56" s="15">
        <v>3</v>
      </c>
      <c r="J56" s="13">
        <v>600</v>
      </c>
      <c r="K56" s="15">
        <f t="shared" si="5"/>
        <v>0.18</v>
      </c>
    </row>
    <row r="57" s="2" customFormat="1" ht="37.5" customHeight="1" spans="1:11">
      <c r="A57" s="11">
        <f t="shared" si="6"/>
        <v>55</v>
      </c>
      <c r="B57" s="13" t="s">
        <v>107</v>
      </c>
      <c r="C57" s="13" t="s">
        <v>152</v>
      </c>
      <c r="D57" s="13" t="s">
        <v>153</v>
      </c>
      <c r="E57" s="13" t="s">
        <v>15</v>
      </c>
      <c r="F57" s="14">
        <v>45474</v>
      </c>
      <c r="G57" s="14">
        <v>45597</v>
      </c>
      <c r="H57" s="14">
        <v>45597</v>
      </c>
      <c r="I57" s="15">
        <v>3</v>
      </c>
      <c r="J57" s="13">
        <v>600</v>
      </c>
      <c r="K57" s="15">
        <f t="shared" si="5"/>
        <v>0.18</v>
      </c>
    </row>
    <row r="58" s="2" customFormat="1" ht="37.5" customHeight="1" spans="1:11">
      <c r="A58" s="11">
        <f t="shared" si="6"/>
        <v>56</v>
      </c>
      <c r="B58" s="13" t="s">
        <v>154</v>
      </c>
      <c r="C58" s="13" t="s">
        <v>155</v>
      </c>
      <c r="D58" s="13" t="s">
        <v>156</v>
      </c>
      <c r="E58" s="13" t="s">
        <v>15</v>
      </c>
      <c r="F58" s="14">
        <v>44378</v>
      </c>
      <c r="G58" s="14">
        <v>45597</v>
      </c>
      <c r="H58" s="14">
        <v>45597</v>
      </c>
      <c r="I58" s="15">
        <v>3</v>
      </c>
      <c r="J58" s="13">
        <v>600</v>
      </c>
      <c r="K58" s="15">
        <f t="shared" si="5"/>
        <v>0.18</v>
      </c>
    </row>
    <row r="59" s="2" customFormat="1" ht="37.5" customHeight="1" spans="1:11">
      <c r="A59" s="11">
        <f t="shared" si="6"/>
        <v>57</v>
      </c>
      <c r="B59" s="13" t="s">
        <v>157</v>
      </c>
      <c r="C59" s="13" t="s">
        <v>158</v>
      </c>
      <c r="D59" s="13" t="s">
        <v>159</v>
      </c>
      <c r="E59" s="13" t="s">
        <v>15</v>
      </c>
      <c r="F59" s="14">
        <v>45474</v>
      </c>
      <c r="G59" s="14">
        <v>45597</v>
      </c>
      <c r="H59" s="14">
        <v>45597</v>
      </c>
      <c r="I59" s="15">
        <v>3</v>
      </c>
      <c r="J59" s="13">
        <v>600</v>
      </c>
      <c r="K59" s="15">
        <f t="shared" si="5"/>
        <v>0.18</v>
      </c>
    </row>
    <row r="60" s="2" customFormat="1" ht="37.5" customHeight="1" spans="1:11">
      <c r="A60" s="11">
        <f t="shared" si="6"/>
        <v>58</v>
      </c>
      <c r="B60" s="13" t="s">
        <v>160</v>
      </c>
      <c r="C60" s="13" t="s">
        <v>161</v>
      </c>
      <c r="D60" s="13" t="s">
        <v>101</v>
      </c>
      <c r="E60" s="13" t="s">
        <v>15</v>
      </c>
      <c r="F60" s="14">
        <v>44355</v>
      </c>
      <c r="G60" s="14">
        <v>45597</v>
      </c>
      <c r="H60" s="14">
        <v>45597</v>
      </c>
      <c r="I60" s="15">
        <v>3</v>
      </c>
      <c r="J60" s="13">
        <v>600</v>
      </c>
      <c r="K60" s="15">
        <f t="shared" ref="K60:K80" si="7">I60*J60/10000</f>
        <v>0.18</v>
      </c>
    </row>
    <row r="61" s="2" customFormat="1" ht="37.5" customHeight="1" spans="1:11">
      <c r="A61" s="11">
        <f t="shared" si="6"/>
        <v>59</v>
      </c>
      <c r="B61" s="13" t="s">
        <v>162</v>
      </c>
      <c r="C61" s="13" t="s">
        <v>163</v>
      </c>
      <c r="D61" s="13" t="s">
        <v>164</v>
      </c>
      <c r="E61" s="13" t="s">
        <v>15</v>
      </c>
      <c r="F61" s="14">
        <v>44348</v>
      </c>
      <c r="G61" s="14">
        <v>45597</v>
      </c>
      <c r="H61" s="14">
        <v>45597</v>
      </c>
      <c r="I61" s="15">
        <v>3</v>
      </c>
      <c r="J61" s="13">
        <v>600</v>
      </c>
      <c r="K61" s="15">
        <f t="shared" si="7"/>
        <v>0.18</v>
      </c>
    </row>
    <row r="62" s="2" customFormat="1" ht="37.5" customHeight="1" spans="1:11">
      <c r="A62" s="11">
        <f t="shared" si="6"/>
        <v>60</v>
      </c>
      <c r="B62" s="13" t="s">
        <v>165</v>
      </c>
      <c r="C62" s="13" t="s">
        <v>166</v>
      </c>
      <c r="D62" s="13" t="s">
        <v>167</v>
      </c>
      <c r="E62" s="13" t="s">
        <v>41</v>
      </c>
      <c r="F62" s="14">
        <v>45444</v>
      </c>
      <c r="G62" s="14">
        <v>45505</v>
      </c>
      <c r="H62" s="14">
        <v>45505</v>
      </c>
      <c r="I62" s="15">
        <v>3</v>
      </c>
      <c r="J62" s="13">
        <v>1200</v>
      </c>
      <c r="K62" s="15">
        <f t="shared" si="7"/>
        <v>0.36</v>
      </c>
    </row>
    <row r="63" s="2" customFormat="1" ht="37.5" customHeight="1" spans="1:11">
      <c r="A63" s="11">
        <f t="shared" si="6"/>
        <v>61</v>
      </c>
      <c r="B63" s="13" t="s">
        <v>168</v>
      </c>
      <c r="C63" s="13" t="s">
        <v>169</v>
      </c>
      <c r="D63" s="13" t="s">
        <v>167</v>
      </c>
      <c r="E63" s="13" t="s">
        <v>15</v>
      </c>
      <c r="F63" s="14">
        <v>45106</v>
      </c>
      <c r="G63" s="14">
        <v>45505</v>
      </c>
      <c r="H63" s="14">
        <v>45505</v>
      </c>
      <c r="I63" s="15">
        <v>3</v>
      </c>
      <c r="J63" s="13">
        <v>600</v>
      </c>
      <c r="K63" s="15">
        <f t="shared" si="7"/>
        <v>0.18</v>
      </c>
    </row>
    <row r="64" s="2" customFormat="1" ht="37.5" customHeight="1" spans="1:11">
      <c r="A64" s="11">
        <f t="shared" si="6"/>
        <v>62</v>
      </c>
      <c r="B64" s="13" t="s">
        <v>170</v>
      </c>
      <c r="C64" s="13" t="s">
        <v>171</v>
      </c>
      <c r="D64" s="13" t="s">
        <v>172</v>
      </c>
      <c r="E64" s="13" t="s">
        <v>15</v>
      </c>
      <c r="F64" s="14">
        <v>44713</v>
      </c>
      <c r="G64" s="14">
        <v>45505</v>
      </c>
      <c r="H64" s="14">
        <v>45505</v>
      </c>
      <c r="I64" s="15">
        <v>3</v>
      </c>
      <c r="J64" s="13">
        <v>600</v>
      </c>
      <c r="K64" s="15">
        <f t="shared" si="7"/>
        <v>0.18</v>
      </c>
    </row>
    <row r="65" s="2" customFormat="1" ht="37.5" customHeight="1" spans="1:11">
      <c r="A65" s="11">
        <f t="shared" si="6"/>
        <v>63</v>
      </c>
      <c r="B65" s="13" t="s">
        <v>173</v>
      </c>
      <c r="C65" s="13" t="s">
        <v>174</v>
      </c>
      <c r="D65" s="13" t="s">
        <v>172</v>
      </c>
      <c r="E65" s="13" t="s">
        <v>15</v>
      </c>
      <c r="F65" s="14">
        <v>45078</v>
      </c>
      <c r="G65" s="14">
        <v>45505</v>
      </c>
      <c r="H65" s="14">
        <v>45505</v>
      </c>
      <c r="I65" s="15">
        <v>3</v>
      </c>
      <c r="J65" s="13">
        <v>600</v>
      </c>
      <c r="K65" s="15">
        <f t="shared" si="7"/>
        <v>0.18</v>
      </c>
    </row>
    <row r="66" s="2" customFormat="1" ht="37.5" customHeight="1" spans="1:11">
      <c r="A66" s="11">
        <f t="shared" ref="A66:A80" si="8">ROW()-2</f>
        <v>64</v>
      </c>
      <c r="B66" s="13" t="s">
        <v>175</v>
      </c>
      <c r="C66" s="13" t="s">
        <v>176</v>
      </c>
      <c r="D66" s="13" t="s">
        <v>20</v>
      </c>
      <c r="E66" s="13" t="s">
        <v>15</v>
      </c>
      <c r="F66" s="14">
        <v>45444</v>
      </c>
      <c r="G66" s="14">
        <v>45505</v>
      </c>
      <c r="H66" s="14">
        <v>45505</v>
      </c>
      <c r="I66" s="15">
        <v>3</v>
      </c>
      <c r="J66" s="13">
        <v>600</v>
      </c>
      <c r="K66" s="15">
        <f t="shared" si="7"/>
        <v>0.18</v>
      </c>
    </row>
    <row r="67" s="2" customFormat="1" ht="37.5" customHeight="1" spans="1:11">
      <c r="A67" s="11">
        <f t="shared" si="8"/>
        <v>65</v>
      </c>
      <c r="B67" s="13" t="s">
        <v>177</v>
      </c>
      <c r="C67" s="13" t="s">
        <v>178</v>
      </c>
      <c r="D67" s="13" t="s">
        <v>20</v>
      </c>
      <c r="E67" s="13" t="s">
        <v>15</v>
      </c>
      <c r="F67" s="14">
        <v>45470</v>
      </c>
      <c r="G67" s="14">
        <v>45505</v>
      </c>
      <c r="H67" s="14">
        <v>45505</v>
      </c>
      <c r="I67" s="15">
        <v>3</v>
      </c>
      <c r="J67" s="13">
        <v>600</v>
      </c>
      <c r="K67" s="15">
        <f t="shared" si="7"/>
        <v>0.18</v>
      </c>
    </row>
    <row r="68" s="2" customFormat="1" ht="37.5" customHeight="1" spans="1:11">
      <c r="A68" s="11">
        <f t="shared" si="8"/>
        <v>66</v>
      </c>
      <c r="B68" s="13" t="s">
        <v>179</v>
      </c>
      <c r="C68" s="13" t="s">
        <v>180</v>
      </c>
      <c r="D68" s="13" t="s">
        <v>181</v>
      </c>
      <c r="E68" s="13" t="s">
        <v>15</v>
      </c>
      <c r="F68" s="14">
        <v>44713</v>
      </c>
      <c r="G68" s="14">
        <v>45505</v>
      </c>
      <c r="H68" s="14">
        <v>45505</v>
      </c>
      <c r="I68" s="15">
        <v>3</v>
      </c>
      <c r="J68" s="13">
        <v>600</v>
      </c>
      <c r="K68" s="15">
        <f t="shared" si="7"/>
        <v>0.18</v>
      </c>
    </row>
    <row r="69" s="2" customFormat="1" ht="37.5" customHeight="1" spans="1:11">
      <c r="A69" s="11">
        <f t="shared" si="8"/>
        <v>67</v>
      </c>
      <c r="B69" s="13" t="s">
        <v>182</v>
      </c>
      <c r="C69" s="13" t="s">
        <v>183</v>
      </c>
      <c r="D69" s="13" t="s">
        <v>184</v>
      </c>
      <c r="E69" s="13" t="s">
        <v>15</v>
      </c>
      <c r="F69" s="14">
        <v>45095</v>
      </c>
      <c r="G69" s="14">
        <v>45505</v>
      </c>
      <c r="H69" s="14">
        <v>45505</v>
      </c>
      <c r="I69" s="15">
        <v>3</v>
      </c>
      <c r="J69" s="13">
        <v>600</v>
      </c>
      <c r="K69" s="15">
        <f t="shared" si="7"/>
        <v>0.18</v>
      </c>
    </row>
    <row r="70" s="2" customFormat="1" ht="37.5" customHeight="1" spans="1:11">
      <c r="A70" s="11">
        <f t="shared" si="8"/>
        <v>68</v>
      </c>
      <c r="B70" s="13" t="s">
        <v>185</v>
      </c>
      <c r="C70" s="13" t="s">
        <v>186</v>
      </c>
      <c r="D70" s="13" t="s">
        <v>47</v>
      </c>
      <c r="E70" s="13" t="s">
        <v>15</v>
      </c>
      <c r="F70" s="14">
        <v>45461</v>
      </c>
      <c r="G70" s="14">
        <v>45505</v>
      </c>
      <c r="H70" s="14">
        <v>45505</v>
      </c>
      <c r="I70" s="15">
        <v>3</v>
      </c>
      <c r="J70" s="13">
        <v>600</v>
      </c>
      <c r="K70" s="15">
        <f t="shared" si="7"/>
        <v>0.18</v>
      </c>
    </row>
    <row r="71" s="2" customFormat="1" ht="37.5" customHeight="1" spans="1:11">
      <c r="A71" s="11">
        <f t="shared" si="8"/>
        <v>69</v>
      </c>
      <c r="B71" s="13" t="s">
        <v>187</v>
      </c>
      <c r="C71" s="13" t="s">
        <v>188</v>
      </c>
      <c r="D71" s="13" t="s">
        <v>56</v>
      </c>
      <c r="E71" s="13" t="s">
        <v>15</v>
      </c>
      <c r="F71" s="14">
        <v>45091</v>
      </c>
      <c r="G71" s="14">
        <v>45505</v>
      </c>
      <c r="H71" s="14">
        <v>45505</v>
      </c>
      <c r="I71" s="15">
        <v>3</v>
      </c>
      <c r="J71" s="13">
        <v>600</v>
      </c>
      <c r="K71" s="15">
        <f t="shared" si="7"/>
        <v>0.18</v>
      </c>
    </row>
    <row r="72" s="2" customFormat="1" ht="37.5" customHeight="1" spans="1:11">
      <c r="A72" s="11">
        <f t="shared" si="8"/>
        <v>70</v>
      </c>
      <c r="B72" s="13" t="s">
        <v>189</v>
      </c>
      <c r="C72" s="13" t="s">
        <v>190</v>
      </c>
      <c r="D72" s="13" t="s">
        <v>191</v>
      </c>
      <c r="E72" s="13" t="s">
        <v>41</v>
      </c>
      <c r="F72" s="14">
        <v>45455</v>
      </c>
      <c r="G72" s="14">
        <v>45658</v>
      </c>
      <c r="H72" s="14">
        <v>45658</v>
      </c>
      <c r="I72" s="15">
        <v>3</v>
      </c>
      <c r="J72" s="13">
        <v>1200</v>
      </c>
      <c r="K72" s="15">
        <f t="shared" si="7"/>
        <v>0.36</v>
      </c>
    </row>
    <row r="73" s="2" customFormat="1" ht="37.5" customHeight="1" spans="1:11">
      <c r="A73" s="11">
        <f t="shared" si="8"/>
        <v>71</v>
      </c>
      <c r="B73" s="13" t="s">
        <v>192</v>
      </c>
      <c r="C73" s="13" t="s">
        <v>193</v>
      </c>
      <c r="D73" s="13" t="s">
        <v>71</v>
      </c>
      <c r="E73" s="13" t="s">
        <v>15</v>
      </c>
      <c r="F73" s="14">
        <v>45474</v>
      </c>
      <c r="G73" s="14">
        <v>45658</v>
      </c>
      <c r="H73" s="14">
        <v>45658</v>
      </c>
      <c r="I73" s="15">
        <v>3</v>
      </c>
      <c r="J73" s="13">
        <v>600</v>
      </c>
      <c r="K73" s="15">
        <f t="shared" si="7"/>
        <v>0.18</v>
      </c>
    </row>
    <row r="74" s="2" customFormat="1" ht="37.5" customHeight="1" spans="1:11">
      <c r="A74" s="11">
        <f t="shared" si="8"/>
        <v>72</v>
      </c>
      <c r="B74" s="13" t="s">
        <v>194</v>
      </c>
      <c r="C74" s="13" t="s">
        <v>195</v>
      </c>
      <c r="D74" s="13" t="s">
        <v>196</v>
      </c>
      <c r="E74" s="13" t="s">
        <v>15</v>
      </c>
      <c r="F74" s="14">
        <v>45817</v>
      </c>
      <c r="G74" s="14">
        <v>45870</v>
      </c>
      <c r="H74" s="14">
        <v>45870</v>
      </c>
      <c r="I74" s="15">
        <v>3</v>
      </c>
      <c r="J74" s="13">
        <v>600</v>
      </c>
      <c r="K74" s="15">
        <f t="shared" si="7"/>
        <v>0.18</v>
      </c>
    </row>
    <row r="75" s="2" customFormat="1" ht="37.5" customHeight="1" spans="1:11">
      <c r="A75" s="11">
        <f t="shared" si="8"/>
        <v>73</v>
      </c>
      <c r="B75" s="13" t="s">
        <v>197</v>
      </c>
      <c r="C75" s="13" t="s">
        <v>198</v>
      </c>
      <c r="D75" s="13" t="s">
        <v>77</v>
      </c>
      <c r="E75" s="13" t="s">
        <v>41</v>
      </c>
      <c r="F75" s="14">
        <v>45112</v>
      </c>
      <c r="G75" s="14">
        <v>45778</v>
      </c>
      <c r="H75" s="14">
        <v>45778</v>
      </c>
      <c r="I75" s="15">
        <v>3</v>
      </c>
      <c r="J75" s="13">
        <v>1320</v>
      </c>
      <c r="K75" s="15">
        <f t="shared" si="7"/>
        <v>0.396</v>
      </c>
    </row>
    <row r="76" s="2" customFormat="1" ht="37.5" customHeight="1" spans="1:11">
      <c r="A76" s="11">
        <f t="shared" si="8"/>
        <v>74</v>
      </c>
      <c r="B76" s="13" t="s">
        <v>199</v>
      </c>
      <c r="C76" s="13" t="s">
        <v>200</v>
      </c>
      <c r="D76" s="13" t="s">
        <v>201</v>
      </c>
      <c r="E76" s="13" t="s">
        <v>15</v>
      </c>
      <c r="F76" s="14">
        <v>45829</v>
      </c>
      <c r="G76" s="14">
        <v>45870</v>
      </c>
      <c r="H76" s="14">
        <v>45870</v>
      </c>
      <c r="I76" s="15">
        <v>3</v>
      </c>
      <c r="J76" s="13">
        <v>600</v>
      </c>
      <c r="K76" s="15">
        <f t="shared" si="7"/>
        <v>0.18</v>
      </c>
    </row>
    <row r="77" s="2" customFormat="1" ht="37.5" customHeight="1" spans="1:11">
      <c r="A77" s="11">
        <f t="shared" si="8"/>
        <v>75</v>
      </c>
      <c r="B77" s="13" t="s">
        <v>202</v>
      </c>
      <c r="C77" s="13" t="s">
        <v>203</v>
      </c>
      <c r="D77" s="13" t="s">
        <v>204</v>
      </c>
      <c r="E77" s="13" t="s">
        <v>15</v>
      </c>
      <c r="F77" s="14">
        <v>45831</v>
      </c>
      <c r="G77" s="14">
        <v>45839</v>
      </c>
      <c r="H77" s="14">
        <v>45839</v>
      </c>
      <c r="I77" s="15">
        <v>3</v>
      </c>
      <c r="J77" s="13">
        <v>600</v>
      </c>
      <c r="K77" s="15">
        <f t="shared" si="7"/>
        <v>0.18</v>
      </c>
    </row>
    <row r="78" s="2" customFormat="1" ht="37.5" customHeight="1" spans="1:11">
      <c r="A78" s="11">
        <f t="shared" si="8"/>
        <v>76</v>
      </c>
      <c r="B78" s="13" t="s">
        <v>205</v>
      </c>
      <c r="C78" s="13" t="s">
        <v>206</v>
      </c>
      <c r="D78" s="13" t="s">
        <v>207</v>
      </c>
      <c r="E78" s="13" t="s">
        <v>15</v>
      </c>
      <c r="F78" s="14">
        <v>45838</v>
      </c>
      <c r="G78" s="14">
        <v>45870</v>
      </c>
      <c r="H78" s="14">
        <v>45870</v>
      </c>
      <c r="I78" s="15">
        <v>3</v>
      </c>
      <c r="J78" s="13">
        <v>600</v>
      </c>
      <c r="K78" s="15">
        <f t="shared" si="7"/>
        <v>0.18</v>
      </c>
    </row>
    <row r="79" s="2" customFormat="1" ht="37.5" customHeight="1" spans="1:11">
      <c r="A79" s="11">
        <f t="shared" si="8"/>
        <v>77</v>
      </c>
      <c r="B79" s="13" t="s">
        <v>208</v>
      </c>
      <c r="C79" s="13" t="s">
        <v>209</v>
      </c>
      <c r="D79" s="13" t="s">
        <v>210</v>
      </c>
      <c r="E79" s="13" t="s">
        <v>15</v>
      </c>
      <c r="F79" s="14">
        <v>45829</v>
      </c>
      <c r="G79" s="14">
        <v>45839</v>
      </c>
      <c r="H79" s="14">
        <v>45839</v>
      </c>
      <c r="I79" s="15">
        <v>3</v>
      </c>
      <c r="J79" s="13">
        <v>600</v>
      </c>
      <c r="K79" s="15">
        <f t="shared" si="7"/>
        <v>0.18</v>
      </c>
    </row>
    <row r="80" s="2" customFormat="1" ht="37.5" customHeight="1" spans="1:11">
      <c r="A80" s="11">
        <f t="shared" si="8"/>
        <v>78</v>
      </c>
      <c r="B80" s="13" t="s">
        <v>211</v>
      </c>
      <c r="C80" s="13" t="s">
        <v>212</v>
      </c>
      <c r="D80" s="13" t="s">
        <v>210</v>
      </c>
      <c r="E80" s="13" t="s">
        <v>15</v>
      </c>
      <c r="F80" s="14">
        <v>45832</v>
      </c>
      <c r="G80" s="14">
        <v>45839</v>
      </c>
      <c r="H80" s="14">
        <v>45839</v>
      </c>
      <c r="I80" s="15">
        <v>3</v>
      </c>
      <c r="J80" s="13">
        <v>600</v>
      </c>
      <c r="K80" s="15">
        <f t="shared" si="7"/>
        <v>0.18</v>
      </c>
    </row>
    <row r="81" s="2" customFormat="1" ht="37.5" customHeight="1" spans="1:11">
      <c r="A81" s="11">
        <f t="shared" ref="A81:A86" si="9">ROW()-2</f>
        <v>79</v>
      </c>
      <c r="B81" s="13" t="s">
        <v>213</v>
      </c>
      <c r="C81" s="13" t="s">
        <v>214</v>
      </c>
      <c r="D81" s="13" t="s">
        <v>215</v>
      </c>
      <c r="E81" s="13" t="s">
        <v>15</v>
      </c>
      <c r="F81" s="14">
        <v>45832</v>
      </c>
      <c r="G81" s="14">
        <v>45839</v>
      </c>
      <c r="H81" s="14">
        <v>45839</v>
      </c>
      <c r="I81" s="15">
        <v>3</v>
      </c>
      <c r="J81" s="13">
        <v>600</v>
      </c>
      <c r="K81" s="15">
        <f t="shared" ref="K81:K132" si="10">I81*J81/10000</f>
        <v>0.18</v>
      </c>
    </row>
    <row r="82" s="2" customFormat="1" ht="37.5" customHeight="1" spans="1:11">
      <c r="A82" s="11">
        <f t="shared" si="9"/>
        <v>80</v>
      </c>
      <c r="B82" s="13" t="s">
        <v>216</v>
      </c>
      <c r="C82" s="13" t="s">
        <v>217</v>
      </c>
      <c r="D82" s="13" t="s">
        <v>215</v>
      </c>
      <c r="E82" s="13" t="s">
        <v>15</v>
      </c>
      <c r="F82" s="14">
        <v>45836</v>
      </c>
      <c r="G82" s="14">
        <v>45870</v>
      </c>
      <c r="H82" s="14">
        <v>45870</v>
      </c>
      <c r="I82" s="15">
        <v>3</v>
      </c>
      <c r="J82" s="13">
        <v>600</v>
      </c>
      <c r="K82" s="15">
        <f t="shared" si="10"/>
        <v>0.18</v>
      </c>
    </row>
    <row r="83" s="2" customFormat="1" ht="37.5" customHeight="1" spans="1:11">
      <c r="A83" s="11">
        <f t="shared" si="9"/>
        <v>81</v>
      </c>
      <c r="B83" s="13" t="s">
        <v>218</v>
      </c>
      <c r="C83" s="13" t="s">
        <v>219</v>
      </c>
      <c r="D83" s="13" t="s">
        <v>220</v>
      </c>
      <c r="E83" s="13" t="s">
        <v>15</v>
      </c>
      <c r="F83" s="14">
        <v>45838</v>
      </c>
      <c r="G83" s="14">
        <v>45839</v>
      </c>
      <c r="H83" s="14">
        <v>45839</v>
      </c>
      <c r="I83" s="15">
        <v>3</v>
      </c>
      <c r="J83" s="13">
        <v>600</v>
      </c>
      <c r="K83" s="15">
        <f t="shared" si="10"/>
        <v>0.18</v>
      </c>
    </row>
    <row r="84" s="2" customFormat="1" ht="37.5" customHeight="1" spans="1:11">
      <c r="A84" s="11">
        <f t="shared" si="9"/>
        <v>82</v>
      </c>
      <c r="B84" s="13" t="s">
        <v>147</v>
      </c>
      <c r="C84" s="13" t="s">
        <v>221</v>
      </c>
      <c r="D84" s="13" t="s">
        <v>220</v>
      </c>
      <c r="E84" s="13" t="s">
        <v>15</v>
      </c>
      <c r="F84" s="14">
        <v>45832</v>
      </c>
      <c r="G84" s="14">
        <v>45839</v>
      </c>
      <c r="H84" s="14">
        <v>45839</v>
      </c>
      <c r="I84" s="15">
        <v>3</v>
      </c>
      <c r="J84" s="13">
        <v>600</v>
      </c>
      <c r="K84" s="15">
        <f t="shared" si="10"/>
        <v>0.18</v>
      </c>
    </row>
    <row r="85" s="2" customFormat="1" ht="37.5" customHeight="1" spans="1:11">
      <c r="A85" s="11">
        <f t="shared" si="9"/>
        <v>83</v>
      </c>
      <c r="B85" s="13" t="s">
        <v>222</v>
      </c>
      <c r="C85" s="13" t="s">
        <v>223</v>
      </c>
      <c r="D85" s="13" t="s">
        <v>220</v>
      </c>
      <c r="E85" s="13" t="s">
        <v>15</v>
      </c>
      <c r="F85" s="14">
        <v>45853</v>
      </c>
      <c r="G85" s="14">
        <v>45839</v>
      </c>
      <c r="H85" s="14">
        <v>45839</v>
      </c>
      <c r="I85" s="15">
        <v>3</v>
      </c>
      <c r="J85" s="13">
        <v>600</v>
      </c>
      <c r="K85" s="15">
        <f t="shared" si="10"/>
        <v>0.18</v>
      </c>
    </row>
    <row r="86" s="2" customFormat="1" ht="37.5" customHeight="1" spans="1:11">
      <c r="A86" s="11">
        <f t="shared" si="9"/>
        <v>84</v>
      </c>
      <c r="B86" s="13" t="s">
        <v>208</v>
      </c>
      <c r="C86" s="13" t="s">
        <v>224</v>
      </c>
      <c r="D86" s="13" t="s">
        <v>225</v>
      </c>
      <c r="E86" s="13" t="s">
        <v>15</v>
      </c>
      <c r="F86" s="14">
        <v>45853</v>
      </c>
      <c r="G86" s="14">
        <v>45839</v>
      </c>
      <c r="H86" s="14">
        <v>45839</v>
      </c>
      <c r="I86" s="15">
        <v>3</v>
      </c>
      <c r="J86" s="13">
        <v>600</v>
      </c>
      <c r="K86" s="15">
        <f t="shared" si="10"/>
        <v>0.18</v>
      </c>
    </row>
    <row r="87" s="2" customFormat="1" ht="37.5" customHeight="1" spans="1:11">
      <c r="A87" s="11">
        <f t="shared" ref="A87:A96" si="11">ROW()-2</f>
        <v>85</v>
      </c>
      <c r="B87" s="13" t="s">
        <v>226</v>
      </c>
      <c r="C87" s="13" t="s">
        <v>227</v>
      </c>
      <c r="D87" s="13" t="s">
        <v>228</v>
      </c>
      <c r="E87" s="13" t="s">
        <v>15</v>
      </c>
      <c r="F87" s="14">
        <v>45853</v>
      </c>
      <c r="G87" s="14">
        <v>45839</v>
      </c>
      <c r="H87" s="14">
        <v>45839</v>
      </c>
      <c r="I87" s="15">
        <v>3</v>
      </c>
      <c r="J87" s="13">
        <v>600</v>
      </c>
      <c r="K87" s="15">
        <f t="shared" si="10"/>
        <v>0.18</v>
      </c>
    </row>
    <row r="88" s="2" customFormat="1" ht="37.5" customHeight="1" spans="1:11">
      <c r="A88" s="11">
        <f t="shared" si="11"/>
        <v>86</v>
      </c>
      <c r="B88" s="13" t="s">
        <v>229</v>
      </c>
      <c r="C88" s="13" t="s">
        <v>230</v>
      </c>
      <c r="D88" s="13" t="s">
        <v>231</v>
      </c>
      <c r="E88" s="13" t="s">
        <v>15</v>
      </c>
      <c r="F88" s="14">
        <v>45832</v>
      </c>
      <c r="G88" s="14">
        <v>45839</v>
      </c>
      <c r="H88" s="14">
        <v>45839</v>
      </c>
      <c r="I88" s="15">
        <v>3</v>
      </c>
      <c r="J88" s="13">
        <v>600</v>
      </c>
      <c r="K88" s="15">
        <f t="shared" si="10"/>
        <v>0.18</v>
      </c>
    </row>
    <row r="89" s="2" customFormat="1" ht="37.5" customHeight="1" spans="1:11">
      <c r="A89" s="11">
        <f t="shared" si="11"/>
        <v>87</v>
      </c>
      <c r="B89" s="13" t="s">
        <v>232</v>
      </c>
      <c r="C89" s="13" t="s">
        <v>233</v>
      </c>
      <c r="D89" s="13" t="s">
        <v>234</v>
      </c>
      <c r="E89" s="13" t="s">
        <v>15</v>
      </c>
      <c r="F89" s="14">
        <v>45832</v>
      </c>
      <c r="G89" s="14">
        <v>45839</v>
      </c>
      <c r="H89" s="14">
        <v>45839</v>
      </c>
      <c r="I89" s="15">
        <v>3</v>
      </c>
      <c r="J89" s="13">
        <v>600</v>
      </c>
      <c r="K89" s="15">
        <f t="shared" si="10"/>
        <v>0.18</v>
      </c>
    </row>
    <row r="90" s="2" customFormat="1" ht="37.5" customHeight="1" spans="1:11">
      <c r="A90" s="11">
        <f t="shared" si="11"/>
        <v>88</v>
      </c>
      <c r="B90" s="13" t="s">
        <v>235</v>
      </c>
      <c r="C90" s="13" t="s">
        <v>236</v>
      </c>
      <c r="D90" s="13" t="s">
        <v>131</v>
      </c>
      <c r="E90" s="13" t="s">
        <v>15</v>
      </c>
      <c r="F90" s="14">
        <v>45468</v>
      </c>
      <c r="G90" s="14">
        <v>45505</v>
      </c>
      <c r="H90" s="14">
        <v>45505</v>
      </c>
      <c r="I90" s="15">
        <v>3</v>
      </c>
      <c r="J90" s="13">
        <v>600</v>
      </c>
      <c r="K90" s="15">
        <f t="shared" si="10"/>
        <v>0.18</v>
      </c>
    </row>
    <row r="91" s="2" customFormat="1" ht="37.5" customHeight="1" spans="1:11">
      <c r="A91" s="11">
        <f t="shared" si="11"/>
        <v>89</v>
      </c>
      <c r="B91" s="13" t="s">
        <v>237</v>
      </c>
      <c r="C91" s="13" t="s">
        <v>238</v>
      </c>
      <c r="D91" s="13" t="s">
        <v>33</v>
      </c>
      <c r="E91" s="13" t="s">
        <v>15</v>
      </c>
      <c r="F91" s="14">
        <v>45823</v>
      </c>
      <c r="G91" s="14">
        <v>45870</v>
      </c>
      <c r="H91" s="14">
        <v>45870</v>
      </c>
      <c r="I91" s="15">
        <v>3</v>
      </c>
      <c r="J91" s="13">
        <v>600</v>
      </c>
      <c r="K91" s="15">
        <f t="shared" si="10"/>
        <v>0.18</v>
      </c>
    </row>
    <row r="92" s="2" customFormat="1" ht="37.5" customHeight="1" spans="1:11">
      <c r="A92" s="11">
        <f t="shared" si="11"/>
        <v>90</v>
      </c>
      <c r="B92" s="13" t="s">
        <v>239</v>
      </c>
      <c r="C92" s="13" t="s">
        <v>240</v>
      </c>
      <c r="D92" s="13" t="s">
        <v>33</v>
      </c>
      <c r="E92" s="13" t="s">
        <v>15</v>
      </c>
      <c r="F92" s="14">
        <v>45823</v>
      </c>
      <c r="G92" s="14">
        <v>45870</v>
      </c>
      <c r="H92" s="14">
        <v>45870</v>
      </c>
      <c r="I92" s="15">
        <v>3</v>
      </c>
      <c r="J92" s="13">
        <v>600</v>
      </c>
      <c r="K92" s="15">
        <f t="shared" si="10"/>
        <v>0.18</v>
      </c>
    </row>
    <row r="93" s="2" customFormat="1" ht="37.5" customHeight="1" spans="1:11">
      <c r="A93" s="11">
        <f t="shared" si="11"/>
        <v>91</v>
      </c>
      <c r="B93" s="13" t="s">
        <v>241</v>
      </c>
      <c r="C93" s="13" t="s">
        <v>242</v>
      </c>
      <c r="D93" s="13" t="s">
        <v>33</v>
      </c>
      <c r="E93" s="13" t="s">
        <v>15</v>
      </c>
      <c r="F93" s="14">
        <v>45823</v>
      </c>
      <c r="G93" s="14">
        <v>45870</v>
      </c>
      <c r="H93" s="14">
        <v>45870</v>
      </c>
      <c r="I93" s="15">
        <v>3</v>
      </c>
      <c r="J93" s="13">
        <v>600</v>
      </c>
      <c r="K93" s="15">
        <f t="shared" si="10"/>
        <v>0.18</v>
      </c>
    </row>
    <row r="94" s="2" customFormat="1" ht="37.5" customHeight="1" spans="1:11">
      <c r="A94" s="11">
        <f t="shared" si="11"/>
        <v>92</v>
      </c>
      <c r="B94" s="13" t="s">
        <v>243</v>
      </c>
      <c r="C94" s="13" t="s">
        <v>244</v>
      </c>
      <c r="D94" s="13" t="s">
        <v>33</v>
      </c>
      <c r="E94" s="13" t="s">
        <v>41</v>
      </c>
      <c r="F94" s="14">
        <v>45462</v>
      </c>
      <c r="G94" s="14">
        <v>45870</v>
      </c>
      <c r="H94" s="14">
        <v>45870</v>
      </c>
      <c r="I94" s="15">
        <v>3</v>
      </c>
      <c r="J94" s="13">
        <v>1200</v>
      </c>
      <c r="K94" s="15">
        <f t="shared" si="10"/>
        <v>0.36</v>
      </c>
    </row>
    <row r="95" s="2" customFormat="1" ht="37.5" customHeight="1" spans="1:11">
      <c r="A95" s="11">
        <f t="shared" si="11"/>
        <v>93</v>
      </c>
      <c r="B95" s="13" t="s">
        <v>245</v>
      </c>
      <c r="C95" s="13" t="s">
        <v>246</v>
      </c>
      <c r="D95" s="13" t="s">
        <v>33</v>
      </c>
      <c r="E95" s="13" t="s">
        <v>15</v>
      </c>
      <c r="F95" s="14">
        <v>45831</v>
      </c>
      <c r="G95" s="14">
        <v>45962</v>
      </c>
      <c r="H95" s="14">
        <v>45962</v>
      </c>
      <c r="I95" s="15">
        <v>3</v>
      </c>
      <c r="J95" s="13">
        <v>600</v>
      </c>
      <c r="K95" s="15">
        <f t="shared" si="10"/>
        <v>0.18</v>
      </c>
    </row>
    <row r="96" s="2" customFormat="1" ht="37.5" customHeight="1" spans="1:11">
      <c r="A96" s="11">
        <f t="shared" si="11"/>
        <v>94</v>
      </c>
      <c r="B96" s="13" t="s">
        <v>247</v>
      </c>
      <c r="C96" s="13" t="s">
        <v>248</v>
      </c>
      <c r="D96" s="13" t="s">
        <v>33</v>
      </c>
      <c r="E96" s="13" t="s">
        <v>15</v>
      </c>
      <c r="F96" s="14">
        <v>45483</v>
      </c>
      <c r="G96" s="14">
        <v>45870</v>
      </c>
      <c r="H96" s="14">
        <v>45870</v>
      </c>
      <c r="I96" s="15">
        <v>3</v>
      </c>
      <c r="J96" s="13">
        <v>600</v>
      </c>
      <c r="K96" s="15">
        <f t="shared" si="10"/>
        <v>0.18</v>
      </c>
    </row>
    <row r="97" s="2" customFormat="1" ht="37.5" customHeight="1" spans="1:11">
      <c r="A97" s="11">
        <f t="shared" ref="A97:A106" si="12">ROW()-2</f>
        <v>95</v>
      </c>
      <c r="B97" s="13" t="s">
        <v>249</v>
      </c>
      <c r="C97" s="13" t="s">
        <v>250</v>
      </c>
      <c r="D97" s="13" t="s">
        <v>33</v>
      </c>
      <c r="E97" s="13" t="s">
        <v>15</v>
      </c>
      <c r="F97" s="14">
        <v>45474</v>
      </c>
      <c r="G97" s="14">
        <v>45870</v>
      </c>
      <c r="H97" s="14">
        <v>45870</v>
      </c>
      <c r="I97" s="15">
        <v>3</v>
      </c>
      <c r="J97" s="13">
        <v>600</v>
      </c>
      <c r="K97" s="15">
        <f t="shared" si="10"/>
        <v>0.18</v>
      </c>
    </row>
    <row r="98" s="2" customFormat="1" ht="37.5" customHeight="1" spans="1:11">
      <c r="A98" s="11">
        <f t="shared" si="12"/>
        <v>96</v>
      </c>
      <c r="B98" s="13" t="s">
        <v>251</v>
      </c>
      <c r="C98" s="13" t="s">
        <v>252</v>
      </c>
      <c r="D98" s="13" t="s">
        <v>33</v>
      </c>
      <c r="E98" s="13" t="s">
        <v>15</v>
      </c>
      <c r="F98" s="14">
        <v>45839</v>
      </c>
      <c r="G98" s="14">
        <v>45870</v>
      </c>
      <c r="H98" s="14">
        <v>45870</v>
      </c>
      <c r="I98" s="15">
        <v>3</v>
      </c>
      <c r="J98" s="13">
        <v>600</v>
      </c>
      <c r="K98" s="15">
        <f t="shared" si="10"/>
        <v>0.18</v>
      </c>
    </row>
    <row r="99" s="2" customFormat="1" ht="37.5" customHeight="1" spans="1:11">
      <c r="A99" s="11">
        <f t="shared" si="12"/>
        <v>97</v>
      </c>
      <c r="B99" s="13" t="s">
        <v>253</v>
      </c>
      <c r="C99" s="13" t="s">
        <v>254</v>
      </c>
      <c r="D99" s="13" t="s">
        <v>33</v>
      </c>
      <c r="E99" s="13" t="s">
        <v>15</v>
      </c>
      <c r="F99" s="14">
        <v>45832</v>
      </c>
      <c r="G99" s="14">
        <v>45962</v>
      </c>
      <c r="H99" s="14">
        <v>45962</v>
      </c>
      <c r="I99" s="15">
        <v>3</v>
      </c>
      <c r="J99" s="13">
        <v>600</v>
      </c>
      <c r="K99" s="15">
        <f t="shared" si="10"/>
        <v>0.18</v>
      </c>
    </row>
    <row r="100" s="2" customFormat="1" ht="37.5" customHeight="1" spans="1:11">
      <c r="A100" s="11">
        <f t="shared" si="12"/>
        <v>98</v>
      </c>
      <c r="B100" s="13" t="s">
        <v>255</v>
      </c>
      <c r="C100" s="13" t="s">
        <v>256</v>
      </c>
      <c r="D100" s="13" t="s">
        <v>33</v>
      </c>
      <c r="E100" s="13" t="s">
        <v>15</v>
      </c>
      <c r="F100" s="14">
        <v>45455</v>
      </c>
      <c r="G100" s="14">
        <v>45962</v>
      </c>
      <c r="H100" s="14">
        <v>45962</v>
      </c>
      <c r="I100" s="15">
        <v>3</v>
      </c>
      <c r="J100" s="13">
        <v>600</v>
      </c>
      <c r="K100" s="15">
        <f t="shared" si="10"/>
        <v>0.18</v>
      </c>
    </row>
    <row r="101" s="2" customFormat="1" ht="37.5" customHeight="1" spans="1:11">
      <c r="A101" s="11">
        <f t="shared" si="12"/>
        <v>99</v>
      </c>
      <c r="B101" s="13" t="s">
        <v>257</v>
      </c>
      <c r="C101" s="13" t="s">
        <v>258</v>
      </c>
      <c r="D101" s="13" t="s">
        <v>33</v>
      </c>
      <c r="E101" s="13" t="s">
        <v>15</v>
      </c>
      <c r="F101" s="14">
        <v>45833</v>
      </c>
      <c r="G101" s="14">
        <v>45839</v>
      </c>
      <c r="H101" s="14">
        <v>45839</v>
      </c>
      <c r="I101" s="15">
        <v>3</v>
      </c>
      <c r="J101" s="13">
        <v>600</v>
      </c>
      <c r="K101" s="15">
        <f t="shared" si="10"/>
        <v>0.18</v>
      </c>
    </row>
    <row r="102" s="2" customFormat="1" ht="37.5" customHeight="1" spans="1:11">
      <c r="A102" s="11">
        <f t="shared" si="12"/>
        <v>100</v>
      </c>
      <c r="B102" s="13" t="s">
        <v>259</v>
      </c>
      <c r="C102" s="13" t="s">
        <v>260</v>
      </c>
      <c r="D102" s="13" t="s">
        <v>33</v>
      </c>
      <c r="E102" s="13" t="s">
        <v>15</v>
      </c>
      <c r="F102" s="14">
        <v>45829</v>
      </c>
      <c r="G102" s="14">
        <v>45839</v>
      </c>
      <c r="H102" s="14">
        <v>45839</v>
      </c>
      <c r="I102" s="15">
        <v>3</v>
      </c>
      <c r="J102" s="13">
        <v>600</v>
      </c>
      <c r="K102" s="15">
        <f t="shared" si="10"/>
        <v>0.18</v>
      </c>
    </row>
    <row r="103" s="2" customFormat="1" ht="37.5" customHeight="1" spans="1:11">
      <c r="A103" s="11">
        <f t="shared" si="12"/>
        <v>101</v>
      </c>
      <c r="B103" s="13" t="s">
        <v>261</v>
      </c>
      <c r="C103" s="13" t="s">
        <v>262</v>
      </c>
      <c r="D103" s="13" t="s">
        <v>33</v>
      </c>
      <c r="E103" s="13" t="s">
        <v>15</v>
      </c>
      <c r="F103" s="14">
        <v>45825</v>
      </c>
      <c r="G103" s="14">
        <v>45839</v>
      </c>
      <c r="H103" s="14">
        <v>45839</v>
      </c>
      <c r="I103" s="15">
        <v>3</v>
      </c>
      <c r="J103" s="13">
        <v>600</v>
      </c>
      <c r="K103" s="15">
        <f t="shared" si="10"/>
        <v>0.18</v>
      </c>
    </row>
    <row r="104" s="2" customFormat="1" ht="37.5" customHeight="1" spans="1:11">
      <c r="A104" s="11">
        <f t="shared" si="12"/>
        <v>102</v>
      </c>
      <c r="B104" s="13" t="s">
        <v>263</v>
      </c>
      <c r="C104" s="13" t="s">
        <v>264</v>
      </c>
      <c r="D104" s="13" t="s">
        <v>33</v>
      </c>
      <c r="E104" s="13" t="s">
        <v>15</v>
      </c>
      <c r="F104" s="14">
        <v>45825</v>
      </c>
      <c r="G104" s="14">
        <v>45839</v>
      </c>
      <c r="H104" s="14">
        <v>45839</v>
      </c>
      <c r="I104" s="15">
        <v>3</v>
      </c>
      <c r="J104" s="13">
        <v>600</v>
      </c>
      <c r="K104" s="15">
        <f t="shared" si="10"/>
        <v>0.18</v>
      </c>
    </row>
    <row r="105" s="2" customFormat="1" ht="37.5" customHeight="1" spans="1:11">
      <c r="A105" s="11">
        <f t="shared" si="12"/>
        <v>103</v>
      </c>
      <c r="B105" s="13" t="s">
        <v>265</v>
      </c>
      <c r="C105" s="13" t="s">
        <v>266</v>
      </c>
      <c r="D105" s="13" t="s">
        <v>33</v>
      </c>
      <c r="E105" s="13" t="s">
        <v>41</v>
      </c>
      <c r="F105" s="14">
        <v>45825</v>
      </c>
      <c r="G105" s="14">
        <v>45839</v>
      </c>
      <c r="H105" s="14">
        <v>45839</v>
      </c>
      <c r="I105" s="15">
        <v>3</v>
      </c>
      <c r="J105" s="13">
        <v>1200</v>
      </c>
      <c r="K105" s="15">
        <f t="shared" si="10"/>
        <v>0.36</v>
      </c>
    </row>
    <row r="106" s="2" customFormat="1" ht="37.5" customHeight="1" spans="1:11">
      <c r="A106" s="11">
        <f t="shared" si="12"/>
        <v>104</v>
      </c>
      <c r="B106" s="13" t="s">
        <v>267</v>
      </c>
      <c r="C106" s="13" t="s">
        <v>268</v>
      </c>
      <c r="D106" s="13" t="s">
        <v>33</v>
      </c>
      <c r="E106" s="13" t="s">
        <v>15</v>
      </c>
      <c r="F106" s="14">
        <v>45825</v>
      </c>
      <c r="G106" s="14">
        <v>45839</v>
      </c>
      <c r="H106" s="14">
        <v>45839</v>
      </c>
      <c r="I106" s="15">
        <v>3</v>
      </c>
      <c r="J106" s="13">
        <v>600</v>
      </c>
      <c r="K106" s="15">
        <f t="shared" si="10"/>
        <v>0.18</v>
      </c>
    </row>
    <row r="107" s="2" customFormat="1" ht="37.5" customHeight="1" spans="1:11">
      <c r="A107" s="11">
        <f t="shared" ref="A107:A123" si="13">ROW()-2</f>
        <v>105</v>
      </c>
      <c r="B107" s="13" t="s">
        <v>269</v>
      </c>
      <c r="C107" s="13" t="s">
        <v>270</v>
      </c>
      <c r="D107" s="13" t="s">
        <v>33</v>
      </c>
      <c r="E107" s="13" t="s">
        <v>15</v>
      </c>
      <c r="F107" s="14">
        <v>45820</v>
      </c>
      <c r="G107" s="14">
        <v>45839</v>
      </c>
      <c r="H107" s="14">
        <v>45839</v>
      </c>
      <c r="I107" s="15">
        <v>3</v>
      </c>
      <c r="J107" s="13">
        <v>600</v>
      </c>
      <c r="K107" s="15">
        <f t="shared" si="10"/>
        <v>0.18</v>
      </c>
    </row>
    <row r="108" s="2" customFormat="1" ht="37.5" customHeight="1" spans="1:11">
      <c r="A108" s="11">
        <f t="shared" si="13"/>
        <v>106</v>
      </c>
      <c r="B108" s="13" t="s">
        <v>271</v>
      </c>
      <c r="C108" s="13" t="s">
        <v>22</v>
      </c>
      <c r="D108" s="13" t="s">
        <v>33</v>
      </c>
      <c r="E108" s="13" t="s">
        <v>15</v>
      </c>
      <c r="F108" s="14">
        <v>45829</v>
      </c>
      <c r="G108" s="14">
        <v>45839</v>
      </c>
      <c r="H108" s="14">
        <v>45839</v>
      </c>
      <c r="I108" s="15">
        <v>3</v>
      </c>
      <c r="J108" s="13">
        <v>600</v>
      </c>
      <c r="K108" s="15">
        <f t="shared" si="10"/>
        <v>0.18</v>
      </c>
    </row>
    <row r="109" s="2" customFormat="1" ht="37.5" customHeight="1" spans="1:11">
      <c r="A109" s="11">
        <f t="shared" si="13"/>
        <v>107</v>
      </c>
      <c r="B109" s="13" t="s">
        <v>272</v>
      </c>
      <c r="C109" s="13" t="s">
        <v>273</v>
      </c>
      <c r="D109" s="13" t="s">
        <v>33</v>
      </c>
      <c r="E109" s="13" t="s">
        <v>15</v>
      </c>
      <c r="F109" s="14">
        <v>45825</v>
      </c>
      <c r="G109" s="14">
        <v>45839</v>
      </c>
      <c r="H109" s="14">
        <v>45839</v>
      </c>
      <c r="I109" s="15">
        <v>3</v>
      </c>
      <c r="J109" s="13">
        <v>600</v>
      </c>
      <c r="K109" s="15">
        <f t="shared" si="10"/>
        <v>0.18</v>
      </c>
    </row>
    <row r="110" s="2" customFormat="1" ht="37.5" customHeight="1" spans="1:11">
      <c r="A110" s="11">
        <f t="shared" si="13"/>
        <v>108</v>
      </c>
      <c r="B110" s="13" t="s">
        <v>274</v>
      </c>
      <c r="C110" s="13" t="s">
        <v>275</v>
      </c>
      <c r="D110" s="13" t="s">
        <v>33</v>
      </c>
      <c r="E110" s="13" t="s">
        <v>15</v>
      </c>
      <c r="F110" s="14">
        <v>45863</v>
      </c>
      <c r="G110" s="14">
        <v>45839</v>
      </c>
      <c r="H110" s="14">
        <v>45839</v>
      </c>
      <c r="I110" s="15">
        <v>3</v>
      </c>
      <c r="J110" s="13">
        <v>600</v>
      </c>
      <c r="K110" s="15">
        <f t="shared" si="10"/>
        <v>0.18</v>
      </c>
    </row>
    <row r="111" s="2" customFormat="1" ht="37.5" customHeight="1" spans="1:11">
      <c r="A111" s="11">
        <f t="shared" si="13"/>
        <v>109</v>
      </c>
      <c r="B111" s="13" t="s">
        <v>276</v>
      </c>
      <c r="C111" s="13" t="s">
        <v>277</v>
      </c>
      <c r="D111" s="13" t="s">
        <v>33</v>
      </c>
      <c r="E111" s="13" t="s">
        <v>15</v>
      </c>
      <c r="F111" s="14">
        <v>45825</v>
      </c>
      <c r="G111" s="14">
        <v>45839</v>
      </c>
      <c r="H111" s="14">
        <v>45839</v>
      </c>
      <c r="I111" s="15">
        <v>3</v>
      </c>
      <c r="J111" s="13">
        <v>600</v>
      </c>
      <c r="K111" s="15">
        <f t="shared" si="10"/>
        <v>0.18</v>
      </c>
    </row>
    <row r="112" s="2" customFormat="1" ht="37.5" customHeight="1" spans="1:11">
      <c r="A112" s="11">
        <f t="shared" si="13"/>
        <v>110</v>
      </c>
      <c r="B112" s="13" t="s">
        <v>278</v>
      </c>
      <c r="C112" s="13" t="s">
        <v>279</v>
      </c>
      <c r="D112" s="13" t="s">
        <v>33</v>
      </c>
      <c r="E112" s="13" t="s">
        <v>15</v>
      </c>
      <c r="F112" s="14">
        <v>45829</v>
      </c>
      <c r="G112" s="14">
        <v>45839</v>
      </c>
      <c r="H112" s="14">
        <v>45839</v>
      </c>
      <c r="I112" s="15">
        <v>3</v>
      </c>
      <c r="J112" s="13">
        <v>600</v>
      </c>
      <c r="K112" s="15">
        <f t="shared" si="10"/>
        <v>0.18</v>
      </c>
    </row>
    <row r="113" s="2" customFormat="1" ht="37.5" customHeight="1" spans="1:11">
      <c r="A113" s="11">
        <f t="shared" si="13"/>
        <v>111</v>
      </c>
      <c r="B113" s="13" t="s">
        <v>48</v>
      </c>
      <c r="C113" s="13" t="s">
        <v>280</v>
      </c>
      <c r="D113" s="13" t="s">
        <v>33</v>
      </c>
      <c r="E113" s="13" t="s">
        <v>41</v>
      </c>
      <c r="F113" s="14">
        <v>45832</v>
      </c>
      <c r="G113" s="14">
        <v>45839</v>
      </c>
      <c r="H113" s="14">
        <v>45839</v>
      </c>
      <c r="I113" s="15">
        <v>3</v>
      </c>
      <c r="J113" s="13">
        <v>1200</v>
      </c>
      <c r="K113" s="15">
        <f t="shared" si="10"/>
        <v>0.36</v>
      </c>
    </row>
    <row r="114" s="2" customFormat="1" ht="37.5" customHeight="1" spans="1:11">
      <c r="A114" s="11">
        <f t="shared" si="13"/>
        <v>112</v>
      </c>
      <c r="B114" s="13" t="s">
        <v>281</v>
      </c>
      <c r="C114" s="13" t="s">
        <v>282</v>
      </c>
      <c r="D114" s="13" t="s">
        <v>33</v>
      </c>
      <c r="E114" s="13" t="s">
        <v>15</v>
      </c>
      <c r="F114" s="14">
        <v>45820</v>
      </c>
      <c r="G114" s="14">
        <v>45839</v>
      </c>
      <c r="H114" s="14">
        <v>45839</v>
      </c>
      <c r="I114" s="15">
        <v>3</v>
      </c>
      <c r="J114" s="13">
        <v>600</v>
      </c>
      <c r="K114" s="15">
        <f t="shared" si="10"/>
        <v>0.18</v>
      </c>
    </row>
    <row r="115" s="2" customFormat="1" ht="37.5" customHeight="1" spans="1:11">
      <c r="A115" s="11">
        <f t="shared" si="13"/>
        <v>113</v>
      </c>
      <c r="B115" s="13" t="s">
        <v>283</v>
      </c>
      <c r="C115" s="13" t="s">
        <v>284</v>
      </c>
      <c r="D115" s="13" t="s">
        <v>33</v>
      </c>
      <c r="E115" s="13" t="s">
        <v>15</v>
      </c>
      <c r="F115" s="14">
        <v>45827</v>
      </c>
      <c r="G115" s="14">
        <v>45839</v>
      </c>
      <c r="H115" s="14">
        <v>45839</v>
      </c>
      <c r="I115" s="15">
        <v>3</v>
      </c>
      <c r="J115" s="13">
        <v>600</v>
      </c>
      <c r="K115" s="15">
        <f t="shared" si="10"/>
        <v>0.18</v>
      </c>
    </row>
    <row r="116" s="2" customFormat="1" ht="37.5" customHeight="1" spans="1:11">
      <c r="A116" s="11">
        <f t="shared" si="13"/>
        <v>114</v>
      </c>
      <c r="B116" s="13" t="s">
        <v>285</v>
      </c>
      <c r="C116" s="13" t="s">
        <v>286</v>
      </c>
      <c r="D116" s="13" t="s">
        <v>33</v>
      </c>
      <c r="E116" s="13" t="s">
        <v>41</v>
      </c>
      <c r="F116" s="14">
        <v>45825</v>
      </c>
      <c r="G116" s="14">
        <v>45839</v>
      </c>
      <c r="H116" s="14">
        <v>45839</v>
      </c>
      <c r="I116" s="15">
        <v>3</v>
      </c>
      <c r="J116" s="13">
        <v>1200</v>
      </c>
      <c r="K116" s="15">
        <f t="shared" si="10"/>
        <v>0.36</v>
      </c>
    </row>
    <row r="117" s="2" customFormat="1" ht="37.5" customHeight="1" spans="1:11">
      <c r="A117" s="11">
        <f t="shared" si="13"/>
        <v>115</v>
      </c>
      <c r="B117" s="13" t="s">
        <v>287</v>
      </c>
      <c r="C117" s="13" t="s">
        <v>288</v>
      </c>
      <c r="D117" s="13" t="s">
        <v>33</v>
      </c>
      <c r="E117" s="13" t="s">
        <v>15</v>
      </c>
      <c r="F117" s="14">
        <v>45831</v>
      </c>
      <c r="G117" s="14">
        <v>45839</v>
      </c>
      <c r="H117" s="14">
        <v>45839</v>
      </c>
      <c r="I117" s="15">
        <v>3</v>
      </c>
      <c r="J117" s="13">
        <v>600</v>
      </c>
      <c r="K117" s="15">
        <f t="shared" si="10"/>
        <v>0.18</v>
      </c>
    </row>
    <row r="118" s="2" customFormat="1" ht="37.5" customHeight="1" spans="1:11">
      <c r="A118" s="11">
        <f t="shared" si="13"/>
        <v>116</v>
      </c>
      <c r="B118" s="13" t="s">
        <v>289</v>
      </c>
      <c r="C118" s="13" t="s">
        <v>290</v>
      </c>
      <c r="D118" s="13" t="s">
        <v>33</v>
      </c>
      <c r="E118" s="13" t="s">
        <v>15</v>
      </c>
      <c r="F118" s="14">
        <v>45831</v>
      </c>
      <c r="G118" s="14">
        <v>45839</v>
      </c>
      <c r="H118" s="14">
        <v>45839</v>
      </c>
      <c r="I118" s="15">
        <v>3</v>
      </c>
      <c r="J118" s="13">
        <v>600</v>
      </c>
      <c r="K118" s="15">
        <f t="shared" si="10"/>
        <v>0.18</v>
      </c>
    </row>
    <row r="119" s="2" customFormat="1" ht="37.5" customHeight="1" spans="1:11">
      <c r="A119" s="11">
        <f t="shared" si="13"/>
        <v>117</v>
      </c>
      <c r="B119" s="13" t="s">
        <v>291</v>
      </c>
      <c r="C119" s="13" t="s">
        <v>292</v>
      </c>
      <c r="D119" s="13" t="s">
        <v>33</v>
      </c>
      <c r="E119" s="13" t="s">
        <v>15</v>
      </c>
      <c r="F119" s="14">
        <v>45827</v>
      </c>
      <c r="G119" s="14">
        <v>45839</v>
      </c>
      <c r="H119" s="14">
        <v>45839</v>
      </c>
      <c r="I119" s="15">
        <v>3</v>
      </c>
      <c r="J119" s="13">
        <v>600</v>
      </c>
      <c r="K119" s="15">
        <f t="shared" si="10"/>
        <v>0.18</v>
      </c>
    </row>
    <row r="120" s="2" customFormat="1" ht="37.5" customHeight="1" spans="1:11">
      <c r="A120" s="11">
        <f t="shared" si="13"/>
        <v>118</v>
      </c>
      <c r="B120" s="13" t="s">
        <v>293</v>
      </c>
      <c r="C120" s="13" t="s">
        <v>294</v>
      </c>
      <c r="D120" s="13" t="s">
        <v>33</v>
      </c>
      <c r="E120" s="13" t="s">
        <v>15</v>
      </c>
      <c r="F120" s="14">
        <v>45853</v>
      </c>
      <c r="G120" s="14">
        <v>45839</v>
      </c>
      <c r="H120" s="14">
        <v>45839</v>
      </c>
      <c r="I120" s="15">
        <v>3</v>
      </c>
      <c r="J120" s="13">
        <v>600</v>
      </c>
      <c r="K120" s="15">
        <f t="shared" si="10"/>
        <v>0.18</v>
      </c>
    </row>
    <row r="121" s="2" customFormat="1" ht="37.5" customHeight="1" spans="1:11">
      <c r="A121" s="11">
        <f t="shared" si="13"/>
        <v>119</v>
      </c>
      <c r="B121" s="13" t="s">
        <v>295</v>
      </c>
      <c r="C121" s="13" t="s">
        <v>296</v>
      </c>
      <c r="D121" s="13" t="s">
        <v>33</v>
      </c>
      <c r="E121" s="13" t="s">
        <v>15</v>
      </c>
      <c r="F121" s="14">
        <v>45093</v>
      </c>
      <c r="G121" s="14">
        <v>45717</v>
      </c>
      <c r="H121" s="14">
        <v>45717</v>
      </c>
      <c r="I121" s="15">
        <v>3</v>
      </c>
      <c r="J121" s="13">
        <v>600</v>
      </c>
      <c r="K121" s="15">
        <f t="shared" si="10"/>
        <v>0.18</v>
      </c>
    </row>
    <row r="122" s="2" customFormat="1" ht="37.5" customHeight="1" spans="1:11">
      <c r="A122" s="11">
        <f t="shared" si="13"/>
        <v>120</v>
      </c>
      <c r="B122" s="13" t="s">
        <v>297</v>
      </c>
      <c r="C122" s="13" t="s">
        <v>298</v>
      </c>
      <c r="D122" s="13" t="s">
        <v>33</v>
      </c>
      <c r="E122" s="13" t="s">
        <v>15</v>
      </c>
      <c r="F122" s="14">
        <v>45096</v>
      </c>
      <c r="G122" s="14">
        <v>45870</v>
      </c>
      <c r="H122" s="14">
        <v>45870</v>
      </c>
      <c r="I122" s="15">
        <v>3</v>
      </c>
      <c r="J122" s="13">
        <v>600</v>
      </c>
      <c r="K122" s="15">
        <f t="shared" si="10"/>
        <v>0.18</v>
      </c>
    </row>
    <row r="123" s="2" customFormat="1" ht="37.5" customHeight="1" spans="1:11">
      <c r="A123" s="11">
        <f t="shared" si="13"/>
        <v>121</v>
      </c>
      <c r="B123" s="13" t="s">
        <v>299</v>
      </c>
      <c r="C123" s="13" t="s">
        <v>300</v>
      </c>
      <c r="D123" s="13" t="s">
        <v>33</v>
      </c>
      <c r="E123" s="13" t="s">
        <v>15</v>
      </c>
      <c r="F123" s="14">
        <v>42917</v>
      </c>
      <c r="G123" s="14">
        <v>43709</v>
      </c>
      <c r="H123" s="14">
        <v>44958</v>
      </c>
      <c r="I123" s="15">
        <v>36</v>
      </c>
      <c r="J123" s="13">
        <v>600</v>
      </c>
      <c r="K123" s="15">
        <f t="shared" si="10"/>
        <v>2.16</v>
      </c>
    </row>
    <row r="124" s="2" customFormat="1" ht="37.5" customHeight="1" spans="1:11">
      <c r="A124" s="11">
        <f t="shared" ref="A124:A133" si="14">ROW()-2</f>
        <v>122</v>
      </c>
      <c r="B124" s="13" t="s">
        <v>301</v>
      </c>
      <c r="C124" s="13" t="s">
        <v>302</v>
      </c>
      <c r="D124" s="13" t="s">
        <v>33</v>
      </c>
      <c r="E124" s="13" t="s">
        <v>41</v>
      </c>
      <c r="F124" s="14">
        <v>2025.07</v>
      </c>
      <c r="G124" s="14">
        <v>45901</v>
      </c>
      <c r="H124" s="14">
        <v>45901</v>
      </c>
      <c r="I124" s="15">
        <v>7</v>
      </c>
      <c r="J124" s="13">
        <v>1200</v>
      </c>
      <c r="K124" s="15">
        <f t="shared" si="10"/>
        <v>0.84</v>
      </c>
    </row>
    <row r="125" s="2" customFormat="1" ht="37.5" customHeight="1" spans="1:11">
      <c r="A125" s="11">
        <f t="shared" si="14"/>
        <v>123</v>
      </c>
      <c r="B125" s="13" t="s">
        <v>303</v>
      </c>
      <c r="C125" s="13" t="s">
        <v>304</v>
      </c>
      <c r="D125" s="13" t="s">
        <v>305</v>
      </c>
      <c r="E125" s="13" t="s">
        <v>15</v>
      </c>
      <c r="F125" s="14">
        <v>45471</v>
      </c>
      <c r="G125" s="14">
        <v>45870</v>
      </c>
      <c r="H125" s="14">
        <v>45870</v>
      </c>
      <c r="I125" s="15">
        <v>8</v>
      </c>
      <c r="J125" s="13">
        <v>600</v>
      </c>
      <c r="K125" s="15">
        <f t="shared" si="10"/>
        <v>0.48</v>
      </c>
    </row>
    <row r="126" s="2" customFormat="1" ht="37.5" customHeight="1" spans="1:11">
      <c r="A126" s="11">
        <f t="shared" si="14"/>
        <v>124</v>
      </c>
      <c r="B126" s="13" t="s">
        <v>306</v>
      </c>
      <c r="C126" s="13" t="s">
        <v>307</v>
      </c>
      <c r="D126" s="13" t="s">
        <v>308</v>
      </c>
      <c r="E126" s="13" t="s">
        <v>15</v>
      </c>
      <c r="F126" s="14">
        <v>45836</v>
      </c>
      <c r="G126" s="14">
        <v>45962</v>
      </c>
      <c r="H126" s="14">
        <v>45962</v>
      </c>
      <c r="I126" s="15">
        <v>5</v>
      </c>
      <c r="J126" s="13">
        <v>600</v>
      </c>
      <c r="K126" s="15">
        <f t="shared" si="10"/>
        <v>0.3</v>
      </c>
    </row>
    <row r="127" s="2" customFormat="1" ht="37.5" customHeight="1" spans="1:11">
      <c r="A127" s="11">
        <f t="shared" si="14"/>
        <v>125</v>
      </c>
      <c r="B127" s="13" t="s">
        <v>309</v>
      </c>
      <c r="C127" s="13" t="s">
        <v>310</v>
      </c>
      <c r="D127" s="13" t="s">
        <v>101</v>
      </c>
      <c r="E127" s="13" t="s">
        <v>15</v>
      </c>
      <c r="F127" s="14">
        <v>45107</v>
      </c>
      <c r="G127" s="14">
        <v>45962</v>
      </c>
      <c r="H127" s="14">
        <v>45962</v>
      </c>
      <c r="I127" s="15">
        <v>5</v>
      </c>
      <c r="J127" s="13">
        <v>600</v>
      </c>
      <c r="K127" s="15">
        <f t="shared" si="10"/>
        <v>0.3</v>
      </c>
    </row>
    <row r="128" s="2" customFormat="1" ht="37.5" customHeight="1" spans="1:11">
      <c r="A128" s="11">
        <f t="shared" si="14"/>
        <v>126</v>
      </c>
      <c r="B128" s="13" t="s">
        <v>311</v>
      </c>
      <c r="C128" s="13" t="s">
        <v>312</v>
      </c>
      <c r="D128" s="13" t="s">
        <v>53</v>
      </c>
      <c r="E128" s="13" t="s">
        <v>15</v>
      </c>
      <c r="F128" s="14">
        <v>45656</v>
      </c>
      <c r="G128" s="14">
        <v>45962</v>
      </c>
      <c r="H128" s="14">
        <v>45962</v>
      </c>
      <c r="I128" s="15">
        <v>5</v>
      </c>
      <c r="J128" s="13">
        <v>660</v>
      </c>
      <c r="K128" s="15">
        <f t="shared" si="10"/>
        <v>0.33</v>
      </c>
    </row>
    <row r="129" s="2" customFormat="1" ht="37.5" customHeight="1" spans="1:11">
      <c r="A129" s="11">
        <f t="shared" si="14"/>
        <v>127</v>
      </c>
      <c r="B129" s="13" t="s">
        <v>313</v>
      </c>
      <c r="C129" s="13" t="s">
        <v>314</v>
      </c>
      <c r="D129" s="13" t="s">
        <v>47</v>
      </c>
      <c r="E129" s="13" t="s">
        <v>15</v>
      </c>
      <c r="F129" s="14">
        <v>45828</v>
      </c>
      <c r="G129" s="14">
        <v>45870</v>
      </c>
      <c r="H129" s="14">
        <v>45870</v>
      </c>
      <c r="I129" s="15">
        <v>8</v>
      </c>
      <c r="J129" s="13">
        <v>600</v>
      </c>
      <c r="K129" s="15">
        <f t="shared" si="10"/>
        <v>0.48</v>
      </c>
    </row>
    <row r="130" s="2" customFormat="1" ht="37.5" customHeight="1" spans="1:11">
      <c r="A130" s="11">
        <f t="shared" si="14"/>
        <v>128</v>
      </c>
      <c r="B130" s="13" t="s">
        <v>315</v>
      </c>
      <c r="C130" s="13" t="s">
        <v>316</v>
      </c>
      <c r="D130" s="13" t="s">
        <v>317</v>
      </c>
      <c r="E130" s="13" t="s">
        <v>15</v>
      </c>
      <c r="F130" s="14">
        <v>45826</v>
      </c>
      <c r="G130" s="14">
        <v>45962</v>
      </c>
      <c r="H130" s="14">
        <v>45962</v>
      </c>
      <c r="I130" s="15">
        <v>5</v>
      </c>
      <c r="J130" s="13">
        <v>600</v>
      </c>
      <c r="K130" s="15">
        <f t="shared" si="10"/>
        <v>0.3</v>
      </c>
    </row>
    <row r="131" s="2" customFormat="1" ht="37.5" customHeight="1" spans="1:11">
      <c r="A131" s="11">
        <f t="shared" si="14"/>
        <v>129</v>
      </c>
      <c r="B131" s="13" t="s">
        <v>318</v>
      </c>
      <c r="C131" s="13" t="s">
        <v>319</v>
      </c>
      <c r="D131" s="13" t="s">
        <v>191</v>
      </c>
      <c r="E131" s="13" t="s">
        <v>15</v>
      </c>
      <c r="F131" s="14">
        <v>45834</v>
      </c>
      <c r="G131" s="14">
        <v>45839</v>
      </c>
      <c r="H131" s="14">
        <v>45839</v>
      </c>
      <c r="I131" s="15">
        <v>9</v>
      </c>
      <c r="J131" s="13">
        <v>600</v>
      </c>
      <c r="K131" s="15">
        <f t="shared" si="10"/>
        <v>0.54</v>
      </c>
    </row>
    <row r="132" s="2" customFormat="1" ht="37.5" customHeight="1" spans="1:11">
      <c r="A132" s="11">
        <f t="shared" si="14"/>
        <v>130</v>
      </c>
      <c r="B132" s="13" t="s">
        <v>320</v>
      </c>
      <c r="C132" s="13" t="s">
        <v>321</v>
      </c>
      <c r="D132" s="13" t="s">
        <v>322</v>
      </c>
      <c r="E132" s="13" t="s">
        <v>41</v>
      </c>
      <c r="F132" s="14">
        <v>45834</v>
      </c>
      <c r="G132" s="14">
        <v>45962</v>
      </c>
      <c r="H132" s="14">
        <v>45962</v>
      </c>
      <c r="I132" s="15">
        <v>5</v>
      </c>
      <c r="J132" s="13">
        <v>1200</v>
      </c>
      <c r="K132" s="15">
        <f t="shared" si="10"/>
        <v>0.6</v>
      </c>
    </row>
    <row r="133" s="2" customFormat="1" ht="37.5" customHeight="1" spans="1:11">
      <c r="A133" s="16" t="s">
        <v>323</v>
      </c>
      <c r="B133" s="17"/>
      <c r="C133" s="17"/>
      <c r="D133" s="17"/>
      <c r="E133" s="17"/>
      <c r="F133" s="17"/>
      <c r="G133" s="17"/>
      <c r="H133" s="17"/>
      <c r="I133" s="17"/>
      <c r="J133" s="18"/>
      <c r="K133" s="15">
        <f>SUM(K2:K132)</f>
        <v>29.784</v>
      </c>
    </row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1164" ht="16.5" customHeight="1"/>
    <row r="1342" ht="29.25" customHeight="1"/>
    <row r="1564" ht="34.5" customHeight="1"/>
    <row r="1716" ht="42.75" customHeight="1"/>
    <row r="1886" ht="33" customHeight="1"/>
    <row r="1956" ht="31.5" customHeight="1"/>
    <row r="1958" ht="24" customHeight="1"/>
    <row r="1975" ht="21" customHeight="1"/>
    <row r="1976" ht="21.75" customHeight="1"/>
    <row r="1981" ht="28.5" customHeight="1"/>
    <row r="2009" ht="16.5" customHeight="1"/>
    <row r="2010" ht="15" customHeight="1"/>
    <row r="2014" ht="28.5" customHeight="1"/>
    <row r="2085" ht="33.75" customHeight="1"/>
    <row r="2109" ht="27" customHeight="1"/>
    <row r="2159" ht="110.25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62.25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86.25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107.25" customHeight="1"/>
    <row r="2231" ht="101.25" customHeight="1"/>
    <row r="2232" ht="94.5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</sheetData>
  <protectedRanges>
    <protectedRange sqref="A848" name="区域1"/>
    <protectedRange sqref="D848" name="区域1_1"/>
    <protectedRange sqref="B848" name="区域1_3"/>
    <protectedRange sqref="B847" name="区域1_4"/>
    <protectedRange sqref="B846" name="区域1_5"/>
  </protectedRanges>
  <autoFilter xmlns:etc="http://www.wps.cn/officeDocument/2017/etCustomData" ref="A2:K133" etc:filterBottomFollowUsedRange="0">
    <extLst/>
  </autoFilter>
  <mergeCells count="2">
    <mergeCell ref="A1:K1"/>
    <mergeCell ref="A133:J133"/>
  </mergeCells>
  <conditionalFormatting sqref="A2160:A2170">
    <cfRule type="expression" dxfId="0" priority="16">
      <formula>COUNTIF('[新-明细表-全市（2023年）.xlsx]Sheet1'!#REF!,A2160:B2160)=1</formula>
    </cfRule>
  </conditionalFormatting>
  <conditionalFormatting sqref="A2171:A2175">
    <cfRule type="expression" dxfId="1" priority="15">
      <formula>COUNTIF(#REF!,A2171:B2171)=1</formula>
    </cfRule>
  </conditionalFormatting>
  <conditionalFormatting sqref="A2176:A2197">
    <cfRule type="expression" dxfId="2" priority="14">
      <formula>COUNTIF('[新-明细表-全市（2024年第2季度）.xlsx]Sheet2'!#REF!,A2176:B2176)=1</formula>
    </cfRule>
  </conditionalFormatting>
  <conditionalFormatting sqref="A2198:A2215">
    <cfRule type="expression" dxfId="3" priority="13">
      <formula>COUNTIF(#REF!,A2198:B2198)=1</formula>
    </cfRule>
  </conditionalFormatting>
  <conditionalFormatting sqref="A2216:A2226">
    <cfRule type="expression" dxfId="0" priority="12">
      <formula>COUNTIF('[新-明细表-全市（2024年第4季度）.xlsx]Sheet2'!#REF!,A2216:B2216)=1</formula>
    </cfRule>
  </conditionalFormatting>
  <conditionalFormatting sqref="A2227:A2245">
    <cfRule type="expression" dxfId="2" priority="11">
      <formula>COUNTIF(#REF!,A2227:B2227)=1</formula>
    </cfRule>
  </conditionalFormatting>
  <conditionalFormatting sqref="A2246:A2294">
    <cfRule type="expression" dxfId="2" priority="10">
      <formula>COUNTIF(#REF!,A2246:B2246)=1</formula>
    </cfRule>
  </conditionalFormatting>
  <conditionalFormatting sqref="B2160:B2170">
    <cfRule type="expression" dxfId="0" priority="17">
      <formula>COUNTIF('[新-明细表-全市（2023年）.xlsx]Sheet1'!#REF!,B2160:C2160)=1</formula>
    </cfRule>
  </conditionalFormatting>
  <conditionalFormatting sqref="B2171:B2175">
    <cfRule type="expression" dxfId="1" priority="18">
      <formula>COUNTIF(#REF!,B2171:C2171)=1</formula>
    </cfRule>
  </conditionalFormatting>
  <conditionalFormatting sqref="B2176:B2197">
    <cfRule type="expression" dxfId="2" priority="19">
      <formula>COUNTIF('[新-明细表-全市（2024年第2季度）.xlsx]Sheet2'!#REF!,B2176:C2176)=1</formula>
    </cfRule>
  </conditionalFormatting>
  <conditionalFormatting sqref="B2198:B2215">
    <cfRule type="expression" dxfId="3" priority="20">
      <formula>COUNTIF(#REF!,B2198:C2198)=1</formula>
    </cfRule>
  </conditionalFormatting>
  <conditionalFormatting sqref="B2216:B2226">
    <cfRule type="expression" dxfId="0" priority="21">
      <formula>COUNTIF('[新-明细表-全市（2024年第4季度）.xlsx]Sheet2'!#REF!,B2216:C2216)=1</formula>
    </cfRule>
  </conditionalFormatting>
  <conditionalFormatting sqref="B2227:B2245">
    <cfRule type="expression" dxfId="2" priority="22">
      <formula>COUNTIF(#REF!,B2227:C2227)=1</formula>
    </cfRule>
  </conditionalFormatting>
  <conditionalFormatting sqref="B2246:B2294">
    <cfRule type="expression" dxfId="2" priority="23">
      <formula>COUNTIF(#REF!,B2246:C2246)=1</formula>
    </cfRule>
  </conditionalFormatting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啦啦啦</cp:lastModifiedBy>
  <dcterms:created xsi:type="dcterms:W3CDTF">2006-09-13T11:21:00Z</dcterms:created>
  <dcterms:modified xsi:type="dcterms:W3CDTF">2026-04-17T05:18:44Z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F1749937398341F386B611040FE0C3B7_13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