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曲驿昌\2026\2026人才工作\小余\重点群体个人社保补贴\重点群体个人社保补贴审计汇总材料\202501-202607公示\"/>
    </mc:Choice>
  </mc:AlternateContent>
  <bookViews>
    <workbookView windowWidth="19200" windowHeight="7000" firstSheet="1"/>
  </bookViews>
  <sheets>
    <sheet name="补贴金额汇总" sheetId="3" r:id="rId1"/>
  </sheets>
  <externalReferences>
    <externalReference r:id="rId2"/>
  </externalReferences>
  <definedNames>
    <definedName name="_xlnm._FilterDatabase" localSheetId="0" hidden="1">补贴金额汇总!$A$2:$H$64</definedName>
    <definedName name="_xlnm.Print_Titles" localSheetId="0">补贴金额汇总!$1:$2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<sst xmlns="http://schemas.openxmlformats.org/spreadsheetml/2006/main" count="257" uniqueCount="158">
  <si>
    <t>本溪市明山区2025年度-2026年7月重点领域的中小微企业吸纳重点群体个人社保补贴公示名单</t>
  </si>
  <si>
    <t>序号</t>
  </si>
  <si>
    <t>单位名称</t>
  </si>
  <si>
    <t>姓名</t>
  </si>
  <si>
    <t>身份证号</t>
  </si>
  <si>
    <t>享受开始年月</t>
  </si>
  <si>
    <t>享受结束年月</t>
  </si>
  <si>
    <t>补贴金额</t>
  </si>
  <si>
    <t>重点群体类型</t>
  </si>
  <si>
    <t>本溪华通智慧能源有限公司</t>
  </si>
  <si>
    <t>魏*峰</t>
  </si>
  <si>
    <t>622722********2031</t>
  </si>
  <si>
    <t>2025届高校毕业生</t>
  </si>
  <si>
    <t>李*晖</t>
  </si>
  <si>
    <t>210283********4015</t>
  </si>
  <si>
    <t>本溪华亚热网有限公司</t>
  </si>
  <si>
    <t>安*</t>
  </si>
  <si>
    <t>210104********521X</t>
  </si>
  <si>
    <t>辽宁新拓建材有限公司</t>
  </si>
  <si>
    <t>杨*理</t>
  </si>
  <si>
    <t>130522********2016</t>
  </si>
  <si>
    <t>辽宁华兴热电集团有限公司</t>
  </si>
  <si>
    <t>陈*帆</t>
  </si>
  <si>
    <t>522228********4418</t>
  </si>
  <si>
    <t>李*</t>
  </si>
  <si>
    <t>210323********5812</t>
  </si>
  <si>
    <t>本溪普利精密管业科技有限公司</t>
  </si>
  <si>
    <t>张*琰</t>
  </si>
  <si>
    <t>410782********2761</t>
  </si>
  <si>
    <t>国家电投集团东北电力有限公司本溪热电分公司</t>
  </si>
  <si>
    <t>关*文</t>
  </si>
  <si>
    <t>210505********1516</t>
  </si>
  <si>
    <t>宋*文</t>
  </si>
  <si>
    <t>211224********7914</t>
  </si>
  <si>
    <t>张*桐</t>
  </si>
  <si>
    <t>210521********0020</t>
  </si>
  <si>
    <t>王*然</t>
  </si>
  <si>
    <t>211103********1723</t>
  </si>
  <si>
    <t>周*福</t>
  </si>
  <si>
    <t>210624********1438</t>
  </si>
  <si>
    <t>张*鹏</t>
  </si>
  <si>
    <t>152201********001X</t>
  </si>
  <si>
    <t>崔*峰</t>
  </si>
  <si>
    <t>210881********0412</t>
  </si>
  <si>
    <t>211402********0640</t>
  </si>
  <si>
    <t>王*琳</t>
  </si>
  <si>
    <t>210521********0418</t>
  </si>
  <si>
    <t>李*宇</t>
  </si>
  <si>
    <t>210904********0512</t>
  </si>
  <si>
    <t>陈*旭</t>
  </si>
  <si>
    <t>210104********031X</t>
  </si>
  <si>
    <t>王*瑞</t>
  </si>
  <si>
    <t>210603********2510</t>
  </si>
  <si>
    <t>本溪国投零工服务有限公司</t>
  </si>
  <si>
    <t>张*娇</t>
  </si>
  <si>
    <t>210502********1820</t>
  </si>
  <si>
    <t>登记失业半年以上</t>
  </si>
  <si>
    <t>本溪市鑫龙食品加工厂</t>
  </si>
  <si>
    <t>姜*</t>
  </si>
  <si>
    <t>210521********1382</t>
  </si>
  <si>
    <t>本溪龙山泉啤酒有限公司</t>
  </si>
  <si>
    <t>刘*鑫</t>
  </si>
  <si>
    <t>230182********0614</t>
  </si>
  <si>
    <t>封*岩</t>
  </si>
  <si>
    <t>210502********0016</t>
  </si>
  <si>
    <t>李*瑶</t>
  </si>
  <si>
    <t>210105********342X</t>
  </si>
  <si>
    <t>程*名</t>
  </si>
  <si>
    <t>340602********2217</t>
  </si>
  <si>
    <t>刘*</t>
  </si>
  <si>
    <t>210711********5023</t>
  </si>
  <si>
    <t>李*芮</t>
  </si>
  <si>
    <t>210504********052X</t>
  </si>
  <si>
    <t>尹*旭</t>
  </si>
  <si>
    <t>210522********0014</t>
  </si>
  <si>
    <t>苑*硕</t>
  </si>
  <si>
    <t>220523********1611</t>
  </si>
  <si>
    <t>武*然</t>
  </si>
  <si>
    <t>210904********1021</t>
  </si>
  <si>
    <t>丛*</t>
  </si>
  <si>
    <t>210682********2012</t>
  </si>
  <si>
    <t>张*超</t>
  </si>
  <si>
    <t>230229********4333</t>
  </si>
  <si>
    <t>黄*旭</t>
  </si>
  <si>
    <t>210521********1379</t>
  </si>
  <si>
    <t>赵*霖</t>
  </si>
  <si>
    <t>210521********0035</t>
  </si>
  <si>
    <t>陆*豪</t>
  </si>
  <si>
    <t>210504********1876</t>
  </si>
  <si>
    <t>康*</t>
  </si>
  <si>
    <t>211322********8511</t>
  </si>
  <si>
    <t>梁*宇</t>
  </si>
  <si>
    <t>210521********3775</t>
  </si>
  <si>
    <t>齐*宇</t>
  </si>
  <si>
    <t>211381********491X</t>
  </si>
  <si>
    <t>马*麒</t>
  </si>
  <si>
    <t>211204********0510</t>
  </si>
  <si>
    <t>贾*宇</t>
  </si>
  <si>
    <t>410728********6515</t>
  </si>
  <si>
    <t>梁*龙</t>
  </si>
  <si>
    <t>211224********6837</t>
  </si>
  <si>
    <t>李*远</t>
  </si>
  <si>
    <t>210123********1217</t>
  </si>
  <si>
    <t>韩*洋</t>
  </si>
  <si>
    <t>210504********1874</t>
  </si>
  <si>
    <t>任*</t>
  </si>
  <si>
    <t>210522********0015</t>
  </si>
  <si>
    <t>徐*泽</t>
  </si>
  <si>
    <t>210521********001X</t>
  </si>
  <si>
    <t>魏*雨</t>
  </si>
  <si>
    <t>210502********2714</t>
  </si>
  <si>
    <t>程*</t>
  </si>
  <si>
    <t>211224********8519</t>
  </si>
  <si>
    <t>本溪市天蓝蓝环保设备有限责任公司</t>
  </si>
  <si>
    <t>王*枢</t>
  </si>
  <si>
    <t>210522********0813</t>
  </si>
  <si>
    <t>本溪市工矿机械修造厂</t>
  </si>
  <si>
    <t>富*</t>
  </si>
  <si>
    <t>210504********1355</t>
  </si>
  <si>
    <t>本溪荣欣保洁服务有限公司</t>
  </si>
  <si>
    <t>李*荣</t>
  </si>
  <si>
    <t>210521********167X</t>
  </si>
  <si>
    <t>防止返贫监测对象</t>
  </si>
  <si>
    <t>本溪市友泰矿山机械制造厂</t>
  </si>
  <si>
    <t>赵*君</t>
  </si>
  <si>
    <t>210504********1615</t>
  </si>
  <si>
    <t>本溪瑞通道路材料有限公司</t>
  </si>
  <si>
    <t>金*琳</t>
  </si>
  <si>
    <t>210504********1628</t>
  </si>
  <si>
    <t>王*文</t>
  </si>
  <si>
    <t>210504********0274</t>
  </si>
  <si>
    <t>张*文</t>
  </si>
  <si>
    <t>210502********0332</t>
  </si>
  <si>
    <t>本溪华鑫建设工程试验检测有限公司</t>
  </si>
  <si>
    <t>李*玺</t>
  </si>
  <si>
    <t>210922********6017</t>
  </si>
  <si>
    <t>本溪佳佳物业有限公司</t>
  </si>
  <si>
    <t>季*杰</t>
  </si>
  <si>
    <t>211422********2409</t>
  </si>
  <si>
    <t>本溪云同物业保洁有限公司</t>
  </si>
  <si>
    <t>崔*玉</t>
  </si>
  <si>
    <t>210283********1533</t>
  </si>
  <si>
    <t>辽宁成运建设项目管理有限公司</t>
  </si>
  <si>
    <t>高*言</t>
  </si>
  <si>
    <t>210502********1823</t>
  </si>
  <si>
    <t>罗*</t>
  </si>
  <si>
    <t>211321********861X</t>
  </si>
  <si>
    <t>本溪何氏眼科医院有限公司</t>
  </si>
  <si>
    <t>于*泽</t>
  </si>
  <si>
    <t>210503********1829</t>
  </si>
  <si>
    <t>离校2年未就业高校毕业生</t>
  </si>
  <si>
    <t>本溪市骁煜电子商务有限公司</t>
  </si>
  <si>
    <t>赵*梦</t>
  </si>
  <si>
    <t>210504********1625</t>
  </si>
  <si>
    <t>合计</t>
  </si>
  <si>
    <t>20家企业</t>
  </si>
  <si>
    <t>61人</t>
  </si>
  <si>
    <t>67490.12元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</si>
</sst>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354;&#39551;&#26124;\2026\2026&#20154;&#25165;&#24037;&#20316;\&#23567;&#20313;\&#37325;&#28857;&#32676;&#20307;&#20010;&#20154;&#31038;&#20445;&#34917;&#36148;\&#37325;&#28857;&#32676;&#20307;&#20010;&#20154;&#31038;&#20445;&#34917;&#36148;&#23457;&#35745;&#27719;&#24635;&#26448;&#26009;\2025&#24180;&#24230;&#31532;&#20108;&#25209;-2026&#24180;5&#26376;&#20221;&#27719;&#24635;&#34920;&#26368;&#32456;&#292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11-202605补贴金额汇总"/>
    </sheetNames>
    <sheetDataSet>
      <sheetData sheetId="0">
        <row r="2">
          <cell r="D2" t="str">
            <v>姓名</v>
          </cell>
        </row>
        <row r="2">
          <cell r="F2" t="str">
            <v>身份证号</v>
          </cell>
          <cell r="G2" t="str">
            <v>享受开始年月</v>
          </cell>
          <cell r="H2" t="str">
            <v>享受结束年月</v>
          </cell>
        </row>
        <row r="2">
          <cell r="J2" t="str">
            <v>补贴金额</v>
          </cell>
        </row>
        <row r="3">
          <cell r="D3" t="str">
            <v>顾华</v>
          </cell>
          <cell r="E3" t="str">
            <v>失业半年</v>
          </cell>
          <cell r="F3" t="str">
            <v>210502198002021864</v>
          </cell>
          <cell r="G3">
            <v>202512</v>
          </cell>
          <cell r="H3">
            <v>202601</v>
          </cell>
        </row>
        <row r="3">
          <cell r="J3">
            <v>222.23</v>
          </cell>
        </row>
        <row r="4">
          <cell r="D4" t="str">
            <v>魏军峰</v>
          </cell>
          <cell r="E4" t="str">
            <v>毕业年度大学生</v>
          </cell>
          <cell r="F4" t="str">
            <v>622722********2031</v>
          </cell>
          <cell r="G4">
            <v>202511</v>
          </cell>
          <cell r="H4">
            <v>202605</v>
          </cell>
          <cell r="I4">
            <v>7</v>
          </cell>
          <cell r="J4">
            <v>821.81</v>
          </cell>
        </row>
        <row r="5">
          <cell r="D5" t="str">
            <v>李金晖</v>
          </cell>
          <cell r="E5" t="str">
            <v>毕业年度大学生</v>
          </cell>
          <cell r="F5" t="str">
            <v>210283********4015</v>
          </cell>
          <cell r="G5">
            <v>202511</v>
          </cell>
          <cell r="H5">
            <v>202605</v>
          </cell>
          <cell r="I5">
            <v>7</v>
          </cell>
          <cell r="J5">
            <v>789.71</v>
          </cell>
        </row>
        <row r="6">
          <cell r="D6" t="str">
            <v>安桂</v>
          </cell>
          <cell r="E6" t="str">
            <v>毕业年度大学生</v>
          </cell>
          <cell r="F6" t="str">
            <v>210104********521X</v>
          </cell>
          <cell r="G6">
            <v>202511</v>
          </cell>
          <cell r="H6">
            <v>202605</v>
          </cell>
          <cell r="I6">
            <v>7</v>
          </cell>
          <cell r="J6">
            <v>821.66</v>
          </cell>
        </row>
        <row r="7">
          <cell r="D7" t="str">
            <v>杨伟理</v>
          </cell>
          <cell r="E7" t="str">
            <v>毕业年度大学生</v>
          </cell>
          <cell r="F7" t="str">
            <v>130522********2016</v>
          </cell>
          <cell r="G7">
            <v>202511</v>
          </cell>
          <cell r="H7">
            <v>202605</v>
          </cell>
          <cell r="I7">
            <v>7</v>
          </cell>
          <cell r="J7">
            <v>1010.59</v>
          </cell>
        </row>
        <row r="8">
          <cell r="D8" t="str">
            <v>陈一帆</v>
          </cell>
          <cell r="E8" t="str">
            <v>毕业年度大学生</v>
          </cell>
          <cell r="F8" t="str">
            <v>522228********4418</v>
          </cell>
          <cell r="G8">
            <v>202511</v>
          </cell>
          <cell r="H8">
            <v>202605</v>
          </cell>
          <cell r="I8">
            <v>7</v>
          </cell>
          <cell r="J8">
            <v>798.96</v>
          </cell>
        </row>
        <row r="9">
          <cell r="D9" t="str">
            <v>李键</v>
          </cell>
          <cell r="E9" t="str">
            <v>毕业年度大学生</v>
          </cell>
          <cell r="F9" t="str">
            <v>210323********5812</v>
          </cell>
          <cell r="G9">
            <v>202511</v>
          </cell>
          <cell r="H9">
            <v>202605</v>
          </cell>
          <cell r="I9">
            <v>7</v>
          </cell>
          <cell r="J9">
            <v>821.81</v>
          </cell>
        </row>
        <row r="10">
          <cell r="D10" t="str">
            <v>张梦琰</v>
          </cell>
          <cell r="E10" t="str">
            <v>毕业年度大学生</v>
          </cell>
          <cell r="F10" t="str">
            <v>410782********2761</v>
          </cell>
          <cell r="G10">
            <v>202511</v>
          </cell>
          <cell r="H10">
            <v>202605</v>
          </cell>
          <cell r="I10">
            <v>7</v>
          </cell>
          <cell r="J10">
            <v>821.81</v>
          </cell>
        </row>
        <row r="11">
          <cell r="D11" t="str">
            <v>关博文</v>
          </cell>
          <cell r="E11" t="str">
            <v>毕业年度大学生</v>
          </cell>
          <cell r="F11" t="str">
            <v>210505********1516</v>
          </cell>
          <cell r="G11">
            <v>202512</v>
          </cell>
          <cell r="H11">
            <v>202605</v>
          </cell>
          <cell r="I11">
            <v>6</v>
          </cell>
          <cell r="J11">
            <v>1598.93</v>
          </cell>
        </row>
        <row r="12">
          <cell r="D12" t="str">
            <v>宋博文</v>
          </cell>
          <cell r="E12" t="str">
            <v>毕业年度大学生</v>
          </cell>
          <cell r="F12" t="str">
            <v>211224********7914</v>
          </cell>
          <cell r="G12">
            <v>202512</v>
          </cell>
          <cell r="H12">
            <v>202605</v>
          </cell>
          <cell r="I12">
            <v>6</v>
          </cell>
          <cell r="J12">
            <v>1801.23</v>
          </cell>
        </row>
        <row r="13">
          <cell r="D13" t="str">
            <v>张梓桐</v>
          </cell>
          <cell r="E13" t="str">
            <v>毕业年度大学生</v>
          </cell>
          <cell r="F13" t="str">
            <v>210521********0020</v>
          </cell>
          <cell r="G13">
            <v>202512</v>
          </cell>
          <cell r="H13">
            <v>202605</v>
          </cell>
          <cell r="I13">
            <v>6</v>
          </cell>
          <cell r="J13">
            <v>1710.48</v>
          </cell>
        </row>
        <row r="14">
          <cell r="D14" t="str">
            <v>王钰然</v>
          </cell>
          <cell r="E14" t="str">
            <v>毕业年度大学生</v>
          </cell>
          <cell r="F14" t="str">
            <v>211103********1723</v>
          </cell>
          <cell r="G14">
            <v>202512</v>
          </cell>
          <cell r="H14">
            <v>202605</v>
          </cell>
          <cell r="I14">
            <v>6</v>
          </cell>
          <cell r="J14">
            <v>1710.48</v>
          </cell>
        </row>
        <row r="15">
          <cell r="D15" t="str">
            <v>周天福</v>
          </cell>
          <cell r="E15" t="str">
            <v>毕业年度大学生</v>
          </cell>
          <cell r="F15" t="str">
            <v>210624********1438</v>
          </cell>
          <cell r="G15">
            <v>202512</v>
          </cell>
          <cell r="H15">
            <v>202605</v>
          </cell>
          <cell r="I15">
            <v>6</v>
          </cell>
          <cell r="J15">
            <v>1716.23</v>
          </cell>
        </row>
        <row r="16">
          <cell r="D16" t="str">
            <v>张国鹏</v>
          </cell>
          <cell r="E16" t="str">
            <v>毕业年度大学生</v>
          </cell>
          <cell r="F16" t="str">
            <v>152201********001X</v>
          </cell>
          <cell r="G16">
            <v>202512</v>
          </cell>
          <cell r="H16">
            <v>202605</v>
          </cell>
          <cell r="I16">
            <v>6</v>
          </cell>
          <cell r="J16">
            <v>1760.03</v>
          </cell>
        </row>
        <row r="17">
          <cell r="D17" t="str">
            <v>崔云峰</v>
          </cell>
          <cell r="E17" t="str">
            <v>毕业年度大学生</v>
          </cell>
          <cell r="F17" t="str">
            <v>210881********0412</v>
          </cell>
          <cell r="G17">
            <v>202512</v>
          </cell>
          <cell r="H17">
            <v>202605</v>
          </cell>
          <cell r="I17">
            <v>6</v>
          </cell>
          <cell r="J17">
            <v>1701.03</v>
          </cell>
        </row>
        <row r="18">
          <cell r="D18" t="str">
            <v>李冰</v>
          </cell>
          <cell r="E18" t="str">
            <v>毕业年度大学生</v>
          </cell>
          <cell r="F18" t="str">
            <v>211402********0640</v>
          </cell>
          <cell r="G18">
            <v>202512</v>
          </cell>
          <cell r="H18">
            <v>202605</v>
          </cell>
          <cell r="I18">
            <v>6</v>
          </cell>
          <cell r="J18">
            <v>1697.33</v>
          </cell>
        </row>
        <row r="19">
          <cell r="D19" t="str">
            <v>王浩琳</v>
          </cell>
          <cell r="E19" t="str">
            <v>毕业年度大学生</v>
          </cell>
          <cell r="F19" t="str">
            <v>210521********0418</v>
          </cell>
          <cell r="G19">
            <v>202512</v>
          </cell>
          <cell r="H19">
            <v>202605</v>
          </cell>
          <cell r="I19">
            <v>6</v>
          </cell>
          <cell r="J19">
            <v>1700.98</v>
          </cell>
        </row>
        <row r="20">
          <cell r="D20" t="str">
            <v>李天宇</v>
          </cell>
          <cell r="E20" t="str">
            <v>毕业年度大学生</v>
          </cell>
          <cell r="F20" t="str">
            <v>210904********0512</v>
          </cell>
          <cell r="G20">
            <v>202512</v>
          </cell>
          <cell r="H20">
            <v>202605</v>
          </cell>
          <cell r="I20">
            <v>6</v>
          </cell>
          <cell r="J20">
            <v>1706.53</v>
          </cell>
        </row>
        <row r="21">
          <cell r="D21" t="str">
            <v>陈美旭</v>
          </cell>
          <cell r="E21" t="str">
            <v>毕业年度大学生</v>
          </cell>
          <cell r="F21" t="str">
            <v>210104********031X</v>
          </cell>
          <cell r="G21">
            <v>202512</v>
          </cell>
          <cell r="H21">
            <v>202605</v>
          </cell>
          <cell r="I21">
            <v>6</v>
          </cell>
          <cell r="J21">
            <v>1717.03</v>
          </cell>
        </row>
        <row r="22">
          <cell r="D22" t="str">
            <v>王嘉瑞</v>
          </cell>
          <cell r="E22" t="str">
            <v>毕业年度大学生</v>
          </cell>
          <cell r="F22" t="str">
            <v>210603********2510</v>
          </cell>
          <cell r="G22">
            <v>202512</v>
          </cell>
          <cell r="H22">
            <v>202605</v>
          </cell>
          <cell r="I22">
            <v>6</v>
          </cell>
          <cell r="J22">
            <v>1699.63</v>
          </cell>
        </row>
        <row r="23">
          <cell r="D23" t="str">
            <v>张文娇</v>
          </cell>
          <cell r="E23" t="str">
            <v>失业半年</v>
          </cell>
          <cell r="F23" t="str">
            <v>210502********1820</v>
          </cell>
          <cell r="G23">
            <v>202512</v>
          </cell>
          <cell r="H23">
            <v>202602</v>
          </cell>
          <cell r="I23">
            <v>3</v>
          </cell>
          <cell r="J23">
            <v>333.53</v>
          </cell>
        </row>
        <row r="24">
          <cell r="D24" t="str">
            <v>姜岩</v>
          </cell>
          <cell r="E24" t="str">
            <v>失业半年</v>
          </cell>
          <cell r="F24" t="str">
            <v>210521********1382</v>
          </cell>
          <cell r="G24">
            <v>202512</v>
          </cell>
          <cell r="H24">
            <v>202605</v>
          </cell>
          <cell r="I24">
            <v>6</v>
          </cell>
          <cell r="J24">
            <v>667.43</v>
          </cell>
        </row>
        <row r="25">
          <cell r="D25" t="str">
            <v>刘佳鑫</v>
          </cell>
          <cell r="E25" t="str">
            <v>毕业年度大学生</v>
          </cell>
          <cell r="F25" t="str">
            <v>230182********0614</v>
          </cell>
          <cell r="G25">
            <v>202512</v>
          </cell>
          <cell r="H25">
            <v>202602</v>
          </cell>
          <cell r="I25">
            <v>3</v>
          </cell>
          <cell r="J25">
            <v>475.58</v>
          </cell>
        </row>
        <row r="26">
          <cell r="D26" t="str">
            <v>封宝岩</v>
          </cell>
          <cell r="E26" t="str">
            <v>毕业年度大学生</v>
          </cell>
          <cell r="F26" t="str">
            <v>210502********0016</v>
          </cell>
          <cell r="G26">
            <v>202512</v>
          </cell>
          <cell r="H26">
            <v>202605</v>
          </cell>
          <cell r="I26">
            <v>6</v>
          </cell>
          <cell r="J26">
            <v>729.98</v>
          </cell>
        </row>
        <row r="27">
          <cell r="D27" t="str">
            <v>李赴瑶</v>
          </cell>
          <cell r="E27" t="str">
            <v>毕业年度大学生</v>
          </cell>
          <cell r="F27" t="str">
            <v>210105********342X</v>
          </cell>
          <cell r="G27">
            <v>202512</v>
          </cell>
          <cell r="H27">
            <v>202512</v>
          </cell>
          <cell r="I27">
            <v>1</v>
          </cell>
          <cell r="J27">
            <v>131.25</v>
          </cell>
        </row>
        <row r="28">
          <cell r="D28" t="str">
            <v>程功名</v>
          </cell>
          <cell r="E28" t="str">
            <v>毕业年度大学生</v>
          </cell>
          <cell r="F28" t="str">
            <v>340602********2217</v>
          </cell>
          <cell r="G28">
            <v>202512</v>
          </cell>
          <cell r="H28">
            <v>202605</v>
          </cell>
          <cell r="I28">
            <v>6</v>
          </cell>
          <cell r="J28">
            <v>744.98</v>
          </cell>
        </row>
        <row r="29">
          <cell r="D29" t="str">
            <v>刘畅</v>
          </cell>
          <cell r="E29" t="str">
            <v>毕业年度大学生</v>
          </cell>
          <cell r="F29" t="str">
            <v>210711********5023</v>
          </cell>
          <cell r="G29">
            <v>202512</v>
          </cell>
          <cell r="H29">
            <v>202605</v>
          </cell>
          <cell r="I29">
            <v>6</v>
          </cell>
          <cell r="J29">
            <v>791.75</v>
          </cell>
        </row>
        <row r="30">
          <cell r="D30" t="str">
            <v>李欣芮</v>
          </cell>
          <cell r="E30" t="str">
            <v>毕业年度大学生</v>
          </cell>
          <cell r="F30" t="str">
            <v>210504********052X</v>
          </cell>
          <cell r="G30">
            <v>202512</v>
          </cell>
          <cell r="H30">
            <v>202605</v>
          </cell>
          <cell r="I30">
            <v>6</v>
          </cell>
          <cell r="J30">
            <v>920.05</v>
          </cell>
        </row>
        <row r="31">
          <cell r="D31" t="str">
            <v>尹海旭</v>
          </cell>
          <cell r="E31" t="str">
            <v>毕业年度大学生</v>
          </cell>
          <cell r="F31" t="str">
            <v>210522********0014</v>
          </cell>
          <cell r="G31">
            <v>202512</v>
          </cell>
          <cell r="H31">
            <v>202605</v>
          </cell>
          <cell r="I31">
            <v>6</v>
          </cell>
          <cell r="J31">
            <v>718.18</v>
          </cell>
        </row>
        <row r="32">
          <cell r="D32" t="str">
            <v>苑展硕</v>
          </cell>
          <cell r="E32" t="str">
            <v>毕业年度大学生</v>
          </cell>
          <cell r="F32" t="str">
            <v>220523********1611</v>
          </cell>
          <cell r="G32">
            <v>202512</v>
          </cell>
          <cell r="H32">
            <v>202605</v>
          </cell>
          <cell r="I32">
            <v>6</v>
          </cell>
          <cell r="J32">
            <v>736.18</v>
          </cell>
        </row>
        <row r="33">
          <cell r="D33" t="str">
            <v>武卓然</v>
          </cell>
          <cell r="E33" t="str">
            <v>毕业年度大学生</v>
          </cell>
          <cell r="F33" t="str">
            <v>210904********1021</v>
          </cell>
          <cell r="G33">
            <v>202512</v>
          </cell>
          <cell r="H33">
            <v>202603</v>
          </cell>
          <cell r="I33">
            <v>4</v>
          </cell>
          <cell r="J33">
            <v>466.6</v>
          </cell>
        </row>
        <row r="34">
          <cell r="D34" t="str">
            <v>丛乾</v>
          </cell>
          <cell r="E34" t="str">
            <v>毕业年度大学生</v>
          </cell>
          <cell r="F34" t="str">
            <v>210682********2012</v>
          </cell>
          <cell r="G34">
            <v>202512</v>
          </cell>
          <cell r="H34">
            <v>202605</v>
          </cell>
          <cell r="I34">
            <v>6</v>
          </cell>
          <cell r="J34">
            <v>682.88</v>
          </cell>
        </row>
        <row r="35">
          <cell r="D35" t="str">
            <v>张传超</v>
          </cell>
          <cell r="E35" t="str">
            <v>毕业年度大学生</v>
          </cell>
          <cell r="F35" t="str">
            <v>230229********4333</v>
          </cell>
          <cell r="G35">
            <v>202512</v>
          </cell>
          <cell r="H35">
            <v>202605</v>
          </cell>
          <cell r="I35">
            <v>6</v>
          </cell>
          <cell r="J35">
            <v>772.73</v>
          </cell>
        </row>
        <row r="36">
          <cell r="D36" t="str">
            <v>黄作旭</v>
          </cell>
          <cell r="E36" t="str">
            <v>毕业年度大学生</v>
          </cell>
          <cell r="F36" t="str">
            <v>210521********1379</v>
          </cell>
          <cell r="G36">
            <v>202512</v>
          </cell>
          <cell r="H36">
            <v>202605</v>
          </cell>
          <cell r="I36">
            <v>6</v>
          </cell>
          <cell r="J36">
            <v>820.98</v>
          </cell>
        </row>
        <row r="37">
          <cell r="D37" t="str">
            <v>赵希霖</v>
          </cell>
          <cell r="E37" t="str">
            <v>毕业年度大学生</v>
          </cell>
          <cell r="F37" t="str">
            <v>210521********0035</v>
          </cell>
          <cell r="G37">
            <v>202512</v>
          </cell>
          <cell r="H37">
            <v>202605</v>
          </cell>
          <cell r="I37">
            <v>6</v>
          </cell>
          <cell r="J37">
            <v>1128.08</v>
          </cell>
        </row>
        <row r="38">
          <cell r="D38" t="str">
            <v>陆文豪</v>
          </cell>
          <cell r="E38" t="str">
            <v>毕业年度大学生</v>
          </cell>
          <cell r="F38" t="str">
            <v>210504********1876</v>
          </cell>
          <cell r="G38">
            <v>202512</v>
          </cell>
          <cell r="H38">
            <v>202512</v>
          </cell>
          <cell r="I38">
            <v>1</v>
          </cell>
          <cell r="J38">
            <v>110.93</v>
          </cell>
        </row>
        <row r="39">
          <cell r="D39" t="str">
            <v>康鑫</v>
          </cell>
          <cell r="E39" t="str">
            <v>毕业年度大学生</v>
          </cell>
          <cell r="F39" t="str">
            <v>211322********8511</v>
          </cell>
          <cell r="G39">
            <v>202512</v>
          </cell>
          <cell r="H39">
            <v>202605</v>
          </cell>
          <cell r="I39">
            <v>6</v>
          </cell>
          <cell r="J39">
            <v>742.38</v>
          </cell>
        </row>
        <row r="40">
          <cell r="D40" t="str">
            <v>梁广宇</v>
          </cell>
          <cell r="E40" t="str">
            <v>毕业年度大学生</v>
          </cell>
          <cell r="F40" t="str">
            <v>210521********3775</v>
          </cell>
          <cell r="G40">
            <v>202512</v>
          </cell>
          <cell r="H40">
            <v>202605</v>
          </cell>
          <cell r="I40">
            <v>6</v>
          </cell>
          <cell r="J40">
            <v>693.98</v>
          </cell>
        </row>
        <row r="41">
          <cell r="D41" t="str">
            <v>齐鑫宇</v>
          </cell>
          <cell r="E41" t="str">
            <v>毕业年度大学生</v>
          </cell>
          <cell r="F41" t="str">
            <v>211381********491X</v>
          </cell>
          <cell r="G41">
            <v>202512</v>
          </cell>
          <cell r="H41">
            <v>202605</v>
          </cell>
          <cell r="I41">
            <v>6</v>
          </cell>
          <cell r="J41">
            <v>682.08</v>
          </cell>
        </row>
        <row r="42">
          <cell r="D42" t="str">
            <v>马瑞麒</v>
          </cell>
          <cell r="E42" t="str">
            <v>毕业年度大学生</v>
          </cell>
          <cell r="F42" t="str">
            <v>211204********0510</v>
          </cell>
          <cell r="G42">
            <v>202512</v>
          </cell>
          <cell r="H42">
            <v>202605</v>
          </cell>
          <cell r="I42">
            <v>6</v>
          </cell>
          <cell r="J42">
            <v>831.1</v>
          </cell>
        </row>
        <row r="43">
          <cell r="D43" t="str">
            <v>贾智宇</v>
          </cell>
          <cell r="E43" t="str">
            <v>毕业年度大学生</v>
          </cell>
          <cell r="F43" t="str">
            <v>410728********6515</v>
          </cell>
          <cell r="G43">
            <v>202512</v>
          </cell>
          <cell r="H43">
            <v>202605</v>
          </cell>
          <cell r="I43">
            <v>6</v>
          </cell>
          <cell r="J43">
            <v>760.13</v>
          </cell>
        </row>
        <row r="44">
          <cell r="D44" t="str">
            <v>梁子龙</v>
          </cell>
          <cell r="E44" t="str">
            <v>毕业年度大学生</v>
          </cell>
          <cell r="F44" t="str">
            <v>211224********6837</v>
          </cell>
          <cell r="G44">
            <v>202512</v>
          </cell>
          <cell r="H44">
            <v>202605</v>
          </cell>
          <cell r="I44">
            <v>6</v>
          </cell>
          <cell r="J44">
            <v>1493.7</v>
          </cell>
        </row>
        <row r="45">
          <cell r="D45" t="str">
            <v>李志远</v>
          </cell>
          <cell r="E45" t="str">
            <v>毕业年度大学生</v>
          </cell>
          <cell r="F45" t="str">
            <v>210123********1217</v>
          </cell>
          <cell r="G45">
            <v>202512</v>
          </cell>
          <cell r="H45">
            <v>202605</v>
          </cell>
          <cell r="I45">
            <v>6</v>
          </cell>
          <cell r="J45">
            <v>948.25</v>
          </cell>
        </row>
        <row r="46">
          <cell r="D46" t="str">
            <v>韩武洋</v>
          </cell>
          <cell r="E46" t="str">
            <v>毕业年度大学生</v>
          </cell>
          <cell r="F46" t="str">
            <v>210504********1874</v>
          </cell>
          <cell r="G46">
            <v>202512</v>
          </cell>
          <cell r="H46">
            <v>202605</v>
          </cell>
          <cell r="I46">
            <v>6</v>
          </cell>
          <cell r="J46">
            <v>1204.87</v>
          </cell>
        </row>
        <row r="47">
          <cell r="D47" t="str">
            <v>任航</v>
          </cell>
          <cell r="E47" t="str">
            <v>毕业年度大学生</v>
          </cell>
          <cell r="F47" t="str">
            <v>210522********0015</v>
          </cell>
          <cell r="G47">
            <v>202512</v>
          </cell>
          <cell r="H47">
            <v>202605</v>
          </cell>
          <cell r="I47">
            <v>6</v>
          </cell>
          <cell r="J47">
            <v>1423.35</v>
          </cell>
        </row>
        <row r="48">
          <cell r="D48" t="str">
            <v>徐宏泽</v>
          </cell>
          <cell r="E48" t="str">
            <v>毕业年度大学生</v>
          </cell>
          <cell r="F48" t="str">
            <v>210521********001X</v>
          </cell>
          <cell r="G48">
            <v>202512</v>
          </cell>
          <cell r="H48">
            <v>202605</v>
          </cell>
          <cell r="I48">
            <v>6</v>
          </cell>
          <cell r="J48">
            <v>697.68</v>
          </cell>
        </row>
        <row r="49">
          <cell r="D49" t="str">
            <v>魏新雨</v>
          </cell>
          <cell r="E49" t="str">
            <v>毕业年度大学生</v>
          </cell>
          <cell r="F49" t="str">
            <v>210502********2714</v>
          </cell>
          <cell r="G49">
            <v>202512</v>
          </cell>
          <cell r="H49">
            <v>202512</v>
          </cell>
          <cell r="I49">
            <v>1</v>
          </cell>
          <cell r="J49">
            <v>112.63</v>
          </cell>
        </row>
        <row r="50">
          <cell r="D50" t="str">
            <v>程旭</v>
          </cell>
          <cell r="E50" t="str">
            <v>失业半年</v>
          </cell>
          <cell r="F50" t="str">
            <v>211224********8519</v>
          </cell>
          <cell r="G50">
            <v>202512</v>
          </cell>
          <cell r="H50">
            <v>202605</v>
          </cell>
          <cell r="I50">
            <v>6</v>
          </cell>
          <cell r="J50">
            <v>922.15</v>
          </cell>
        </row>
        <row r="51">
          <cell r="D51" t="str">
            <v>王中枢</v>
          </cell>
          <cell r="E51" t="str">
            <v>失业半年</v>
          </cell>
          <cell r="F51" t="str">
            <v>210522********0813</v>
          </cell>
          <cell r="G51">
            <v>202601</v>
          </cell>
          <cell r="H51">
            <v>202605</v>
          </cell>
          <cell r="I51">
            <v>5</v>
          </cell>
          <cell r="J51">
            <v>556.5</v>
          </cell>
        </row>
        <row r="52">
          <cell r="D52" t="str">
            <v>富江</v>
          </cell>
          <cell r="E52" t="str">
            <v>失业半年</v>
          </cell>
          <cell r="F52" t="str">
            <v>210504********1355</v>
          </cell>
          <cell r="G52">
            <v>202601</v>
          </cell>
          <cell r="H52">
            <v>202605</v>
          </cell>
          <cell r="I52">
            <v>5</v>
          </cell>
          <cell r="J52">
            <v>556.5</v>
          </cell>
        </row>
        <row r="53">
          <cell r="D53" t="str">
            <v>李胜荣</v>
          </cell>
          <cell r="E53" t="str">
            <v>防返贫</v>
          </cell>
          <cell r="F53" t="str">
            <v>210521********167X</v>
          </cell>
          <cell r="G53">
            <v>202601</v>
          </cell>
          <cell r="H53">
            <v>202604</v>
          </cell>
          <cell r="I53">
            <v>4</v>
          </cell>
          <cell r="J53">
            <v>445.2</v>
          </cell>
        </row>
        <row r="54">
          <cell r="D54" t="str">
            <v>赵善君</v>
          </cell>
          <cell r="E54" t="str">
            <v>失业半年</v>
          </cell>
          <cell r="F54" t="str">
            <v>210504********1615</v>
          </cell>
          <cell r="G54">
            <v>202601</v>
          </cell>
          <cell r="H54">
            <v>202605</v>
          </cell>
          <cell r="I54">
            <v>5</v>
          </cell>
          <cell r="J54">
            <v>556.5</v>
          </cell>
        </row>
        <row r="55">
          <cell r="D55" t="str">
            <v>金琳琳</v>
          </cell>
          <cell r="E55" t="str">
            <v>失业半年</v>
          </cell>
          <cell r="F55" t="str">
            <v>210504********1628</v>
          </cell>
          <cell r="G55">
            <v>202601</v>
          </cell>
          <cell r="H55">
            <v>202603</v>
          </cell>
          <cell r="I55">
            <v>3</v>
          </cell>
          <cell r="J55">
            <v>333.9</v>
          </cell>
        </row>
        <row r="56">
          <cell r="D56" t="str">
            <v>王熙文</v>
          </cell>
          <cell r="E56" t="str">
            <v>毕业年度大学生</v>
          </cell>
          <cell r="F56" t="str">
            <v>210504********0274</v>
          </cell>
          <cell r="G56">
            <v>202601</v>
          </cell>
          <cell r="H56">
            <v>202602</v>
          </cell>
          <cell r="I56">
            <v>2</v>
          </cell>
          <cell r="J56">
            <v>222.6</v>
          </cell>
        </row>
        <row r="57">
          <cell r="D57" t="str">
            <v>张瀚文</v>
          </cell>
          <cell r="E57" t="str">
            <v>毕业年度大学生</v>
          </cell>
          <cell r="F57" t="str">
            <v>210502********0332</v>
          </cell>
          <cell r="G57">
            <v>202601</v>
          </cell>
          <cell r="H57">
            <v>202601</v>
          </cell>
          <cell r="I57">
            <v>1</v>
          </cell>
          <cell r="J57">
            <v>111.3</v>
          </cell>
        </row>
        <row r="58">
          <cell r="D58" t="str">
            <v>李玉玺</v>
          </cell>
          <cell r="E58" t="str">
            <v>防返贫</v>
          </cell>
          <cell r="F58" t="str">
            <v>210922********6017</v>
          </cell>
          <cell r="G58">
            <v>202512</v>
          </cell>
          <cell r="H58">
            <v>202605</v>
          </cell>
          <cell r="I58">
            <v>6</v>
          </cell>
          <cell r="J58">
            <v>675.78</v>
          </cell>
        </row>
        <row r="59">
          <cell r="D59" t="str">
            <v>季丽杰</v>
          </cell>
          <cell r="E59" t="str">
            <v>毕业年度大学生</v>
          </cell>
          <cell r="F59" t="str">
            <v>211422********2409</v>
          </cell>
          <cell r="G59">
            <v>202507</v>
          </cell>
          <cell r="H59">
            <v>202605</v>
          </cell>
          <cell r="I59">
            <v>11</v>
          </cell>
          <cell r="J59">
            <v>1260.01</v>
          </cell>
        </row>
        <row r="60">
          <cell r="D60" t="str">
            <v>崔仕玉</v>
          </cell>
          <cell r="E60" t="str">
            <v>2023大学生</v>
          </cell>
          <cell r="F60" t="str">
            <v>210283********1533</v>
          </cell>
          <cell r="G60">
            <v>202511</v>
          </cell>
          <cell r="H60">
            <v>202605</v>
          </cell>
          <cell r="I60">
            <v>7</v>
          </cell>
          <cell r="J60">
            <v>781.41</v>
          </cell>
        </row>
        <row r="61">
          <cell r="D61" t="str">
            <v>高一言</v>
          </cell>
          <cell r="E61" t="str">
            <v>毕业年度大学生</v>
          </cell>
          <cell r="F61" t="str">
            <v>210502********1823</v>
          </cell>
          <cell r="G61">
            <v>202508</v>
          </cell>
          <cell r="H61">
            <v>202605</v>
          </cell>
          <cell r="I61">
            <v>10</v>
          </cell>
          <cell r="J61">
            <v>1114.05</v>
          </cell>
        </row>
        <row r="62">
          <cell r="D62" t="str">
            <v>罗棋</v>
          </cell>
          <cell r="E62" t="str">
            <v>毕业年度大学生</v>
          </cell>
          <cell r="F62" t="str">
            <v>211321********861X</v>
          </cell>
          <cell r="G62">
            <v>202511</v>
          </cell>
          <cell r="H62">
            <v>202605</v>
          </cell>
          <cell r="I62">
            <v>7</v>
          </cell>
          <cell r="J62">
            <v>780.51</v>
          </cell>
        </row>
        <row r="63">
          <cell r="D63" t="str">
            <v>于春泽</v>
          </cell>
          <cell r="E63" t="str">
            <v>2023大学生</v>
          </cell>
          <cell r="F63" t="str">
            <v>210503********1829</v>
          </cell>
          <cell r="G63">
            <v>202501</v>
          </cell>
          <cell r="H63">
            <v>202512</v>
          </cell>
          <cell r="I63">
            <v>12</v>
          </cell>
          <cell r="J63">
            <v>1331.16</v>
          </cell>
        </row>
        <row r="64">
          <cell r="D64" t="str">
            <v>赵雪梦</v>
          </cell>
          <cell r="E64" t="str">
            <v>2024大学生</v>
          </cell>
          <cell r="F64" t="str">
            <v>210504********1625</v>
          </cell>
          <cell r="G64">
            <v>202501</v>
          </cell>
          <cell r="H64">
            <v>202512</v>
          </cell>
          <cell r="I64">
            <v>12</v>
          </cell>
          <cell r="J64">
            <v>1331.16</v>
          </cell>
        </row>
        <row r="65">
          <cell r="J65">
            <v>57428.48</v>
          </cell>
        </row>
        <row r="66">
          <cell r="D66" t="str">
            <v>61人</v>
          </cell>
        </row>
        <row r="66">
          <cell r="J66">
            <v>57206.25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64"/>
  <sheetViews>
    <sheetView tabSelected="1" workbookViewId="0">
      <selection activeCell="I67" sqref="I67"/>
    </sheetView>
  </sheetViews>
  <sheetFormatPr defaultColWidth="8.72727272727273" defaultRowHeight="14" outlineLevelCol="7"/>
  <cols>
    <col min="1" max="1" width="5.54545454545455" style="1" customWidth="1"/>
    <col min="2" max="2" width="47.8181818181818" style="2" customWidth="1"/>
    <col min="3" max="3" width="7.54545454545455" style="1" customWidth="1"/>
    <col min="4" max="4" width="20.8181818181818" style="1" customWidth="1"/>
    <col min="5" max="6" width="14" style="1" customWidth="1"/>
    <col min="7" max="7" width="14.4545454545455" style="1" customWidth="1"/>
    <col min="8" max="8" width="26.3636363636364" style="1" customWidth="1"/>
    <col min="9" max="16384" width="8.72727272727273" style="1"/>
  </cols>
  <sheetData>
    <row r="1" ht="19" spans="1:8">
      <c r="A1" s="3" t="s">
        <v>0</v>
      </c>
      <c r="B1" s="3"/>
      <c r="C1" s="3"/>
      <c r="D1" s="3"/>
      <c r="E1" s="3"/>
      <c r="F1" s="3"/>
      <c r="G1" s="3"/>
      <c r="H1" s="3"/>
    </row>
    <row r="2" ht="1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6" customHeight="1" spans="1:8">
      <c r="A3" s="4">
        <v>1</v>
      </c>
      <c r="B3" s="5" t="s">
        <v>9</v>
      </c>
      <c r="C3" s="4" t="s">
        <v>10</v>
      </c>
      <c r="D3" s="4" t="s">
        <v>11</v>
      </c>
      <c r="E3" s="4">
        <v>202511</v>
      </c>
      <c r="F3" s="4">
        <v>202606</v>
      </c>
      <c r="G3" s="4">
        <v>941.82</v>
      </c>
      <c r="H3" s="4" t="s">
        <v>12</v>
      </c>
    </row>
    <row r="4" ht="16" customHeight="1" spans="1:8">
      <c r="A4" s="4">
        <v>2</v>
      </c>
      <c r="B4" s="5" t="s">
        <v>9</v>
      </c>
      <c r="C4" s="4" t="s">
        <v>13</v>
      </c>
      <c r="D4" s="4" t="s">
        <v>14</v>
      </c>
      <c r="E4" s="4">
        <v>202511</v>
      </c>
      <c r="F4" s="4">
        <v>202607</v>
      </c>
      <c r="G4" s="4">
        <v>1016.85</v>
      </c>
      <c r="H4" s="4" t="s">
        <v>12</v>
      </c>
    </row>
    <row r="5" ht="16" customHeight="1" spans="1:8">
      <c r="A5" s="4">
        <v>3</v>
      </c>
      <c r="B5" s="5" t="s">
        <v>15</v>
      </c>
      <c r="C5" s="4" t="s">
        <v>16</v>
      </c>
      <c r="D5" s="4" t="s">
        <v>17</v>
      </c>
      <c r="E5" s="4">
        <v>202511</v>
      </c>
      <c r="F5" s="4">
        <v>202606</v>
      </c>
      <c r="G5" s="4">
        <v>941.62</v>
      </c>
      <c r="H5" s="4" t="s">
        <v>12</v>
      </c>
    </row>
    <row r="6" ht="16" customHeight="1" spans="1:8">
      <c r="A6" s="4">
        <v>4</v>
      </c>
      <c r="B6" s="5" t="s">
        <v>18</v>
      </c>
      <c r="C6" s="4" t="s">
        <v>19</v>
      </c>
      <c r="D6" s="4" t="s">
        <v>20</v>
      </c>
      <c r="E6" s="4">
        <v>202511</v>
      </c>
      <c r="F6" s="4">
        <v>202607</v>
      </c>
      <c r="G6" s="4">
        <v>1299.33</v>
      </c>
      <c r="H6" s="4" t="s">
        <v>12</v>
      </c>
    </row>
    <row r="7" ht="16" customHeight="1" spans="1:8">
      <c r="A7" s="4">
        <v>5</v>
      </c>
      <c r="B7" s="5" t="s">
        <v>21</v>
      </c>
      <c r="C7" s="4" t="s">
        <v>22</v>
      </c>
      <c r="D7" s="4" t="s">
        <v>23</v>
      </c>
      <c r="E7" s="4">
        <v>202511</v>
      </c>
      <c r="F7" s="4">
        <v>202606</v>
      </c>
      <c r="G7" s="4">
        <v>914.4</v>
      </c>
      <c r="H7" s="4" t="s">
        <v>12</v>
      </c>
    </row>
    <row r="8" ht="16" customHeight="1" spans="1:8">
      <c r="A8" s="4">
        <v>6</v>
      </c>
      <c r="B8" s="5" t="s">
        <v>21</v>
      </c>
      <c r="C8" s="4" t="s">
        <v>24</v>
      </c>
      <c r="D8" s="4" t="s">
        <v>25</v>
      </c>
      <c r="E8" s="4">
        <v>202511</v>
      </c>
      <c r="F8" s="4">
        <v>202606</v>
      </c>
      <c r="G8" s="4">
        <v>941.82</v>
      </c>
      <c r="H8" s="4" t="s">
        <v>12</v>
      </c>
    </row>
    <row r="9" ht="16" customHeight="1" spans="1:8">
      <c r="A9" s="4">
        <v>7</v>
      </c>
      <c r="B9" s="5" t="s">
        <v>26</v>
      </c>
      <c r="C9" s="4" t="s">
        <v>27</v>
      </c>
      <c r="D9" s="4" t="s">
        <v>28</v>
      </c>
      <c r="E9" s="4">
        <v>202511</v>
      </c>
      <c r="F9" s="4">
        <v>202605</v>
      </c>
      <c r="G9" s="4">
        <f>VLOOKUP(C9,'[1]202511-202605补贴金额汇总'!$D:$J,7,FALSE)</f>
        <v>821.81</v>
      </c>
      <c r="H9" s="4" t="s">
        <v>12</v>
      </c>
    </row>
    <row r="10" ht="16" customHeight="1" spans="1:8">
      <c r="A10" s="4">
        <v>8</v>
      </c>
      <c r="B10" s="5" t="s">
        <v>29</v>
      </c>
      <c r="C10" s="4" t="s">
        <v>30</v>
      </c>
      <c r="D10" s="4" t="s">
        <v>31</v>
      </c>
      <c r="E10" s="4">
        <v>202512</v>
      </c>
      <c r="F10" s="4">
        <v>202606</v>
      </c>
      <c r="G10" s="4">
        <v>1896.55</v>
      </c>
      <c r="H10" s="4" t="s">
        <v>12</v>
      </c>
    </row>
    <row r="11" ht="16" customHeight="1" spans="1:8">
      <c r="A11" s="4">
        <v>9</v>
      </c>
      <c r="B11" s="5" t="s">
        <v>29</v>
      </c>
      <c r="C11" s="4" t="s">
        <v>32</v>
      </c>
      <c r="D11" s="4" t="s">
        <v>33</v>
      </c>
      <c r="E11" s="4">
        <v>202512</v>
      </c>
      <c r="F11" s="4">
        <v>202606</v>
      </c>
      <c r="G11" s="4">
        <v>2139.3</v>
      </c>
      <c r="H11" s="4" t="s">
        <v>12</v>
      </c>
    </row>
    <row r="12" ht="16" customHeight="1" spans="1:8">
      <c r="A12" s="4">
        <v>10</v>
      </c>
      <c r="B12" s="5" t="s">
        <v>29</v>
      </c>
      <c r="C12" s="4" t="s">
        <v>34</v>
      </c>
      <c r="D12" s="4" t="s">
        <v>35</v>
      </c>
      <c r="E12" s="4">
        <v>202512</v>
      </c>
      <c r="F12" s="4">
        <v>202606</v>
      </c>
      <c r="G12" s="4">
        <v>2030.41</v>
      </c>
      <c r="H12" s="4" t="s">
        <v>12</v>
      </c>
    </row>
    <row r="13" ht="16" customHeight="1" spans="1:8">
      <c r="A13" s="4">
        <v>11</v>
      </c>
      <c r="B13" s="5" t="s">
        <v>29</v>
      </c>
      <c r="C13" s="4" t="s">
        <v>36</v>
      </c>
      <c r="D13" s="4" t="s">
        <v>37</v>
      </c>
      <c r="E13" s="4">
        <v>202512</v>
      </c>
      <c r="F13" s="4">
        <v>202606</v>
      </c>
      <c r="G13" s="4">
        <v>2030.41</v>
      </c>
      <c r="H13" s="4" t="s">
        <v>12</v>
      </c>
    </row>
    <row r="14" ht="16" customHeight="1" spans="1:8">
      <c r="A14" s="4">
        <v>12</v>
      </c>
      <c r="B14" s="5" t="s">
        <v>29</v>
      </c>
      <c r="C14" s="4" t="s">
        <v>38</v>
      </c>
      <c r="D14" s="4" t="s">
        <v>39</v>
      </c>
      <c r="E14" s="4">
        <v>202512</v>
      </c>
      <c r="F14" s="4">
        <v>202606</v>
      </c>
      <c r="G14" s="4">
        <v>2037.32</v>
      </c>
      <c r="H14" s="4" t="s">
        <v>12</v>
      </c>
    </row>
    <row r="15" ht="16" customHeight="1" spans="1:8">
      <c r="A15" s="4">
        <v>13</v>
      </c>
      <c r="B15" s="5" t="s">
        <v>29</v>
      </c>
      <c r="C15" s="4" t="s">
        <v>40</v>
      </c>
      <c r="D15" s="4" t="s">
        <v>41</v>
      </c>
      <c r="E15" s="4">
        <v>202512</v>
      </c>
      <c r="F15" s="4">
        <v>202606</v>
      </c>
      <c r="G15" s="4">
        <v>2089.85</v>
      </c>
      <c r="H15" s="4" t="s">
        <v>12</v>
      </c>
    </row>
    <row r="16" ht="16" customHeight="1" spans="1:8">
      <c r="A16" s="4">
        <v>14</v>
      </c>
      <c r="B16" s="5" t="s">
        <v>29</v>
      </c>
      <c r="C16" s="4" t="s">
        <v>42</v>
      </c>
      <c r="D16" s="4" t="s">
        <v>43</v>
      </c>
      <c r="E16" s="4">
        <v>202512</v>
      </c>
      <c r="F16" s="4">
        <v>202606</v>
      </c>
      <c r="G16" s="4">
        <v>2019.07</v>
      </c>
      <c r="H16" s="4" t="s">
        <v>12</v>
      </c>
    </row>
    <row r="17" ht="16" customHeight="1" spans="1:8">
      <c r="A17" s="4">
        <v>15</v>
      </c>
      <c r="B17" s="5" t="s">
        <v>29</v>
      </c>
      <c r="C17" s="4" t="s">
        <v>24</v>
      </c>
      <c r="D17" s="4" t="s">
        <v>44</v>
      </c>
      <c r="E17" s="4">
        <v>202512</v>
      </c>
      <c r="F17" s="4">
        <v>202606</v>
      </c>
      <c r="G17" s="4">
        <v>2014.64</v>
      </c>
      <c r="H17" s="4" t="s">
        <v>12</v>
      </c>
    </row>
    <row r="18" ht="16" customHeight="1" spans="1:8">
      <c r="A18" s="4">
        <v>16</v>
      </c>
      <c r="B18" s="5" t="s">
        <v>29</v>
      </c>
      <c r="C18" s="4" t="s">
        <v>45</v>
      </c>
      <c r="D18" s="4" t="s">
        <v>46</v>
      </c>
      <c r="E18" s="4">
        <v>202512</v>
      </c>
      <c r="F18" s="4">
        <v>202606</v>
      </c>
      <c r="G18" s="4">
        <v>2018.99</v>
      </c>
      <c r="H18" s="4" t="s">
        <v>12</v>
      </c>
    </row>
    <row r="19" ht="16" customHeight="1" spans="1:8">
      <c r="A19" s="4">
        <v>17</v>
      </c>
      <c r="B19" s="5" t="s">
        <v>29</v>
      </c>
      <c r="C19" s="4" t="s">
        <v>47</v>
      </c>
      <c r="D19" s="4" t="s">
        <v>48</v>
      </c>
      <c r="E19" s="4">
        <v>202512</v>
      </c>
      <c r="F19" s="4">
        <v>202606</v>
      </c>
      <c r="G19" s="4">
        <v>2025.67</v>
      </c>
      <c r="H19" s="4" t="s">
        <v>12</v>
      </c>
    </row>
    <row r="20" ht="16" customHeight="1" spans="1:8">
      <c r="A20" s="4">
        <v>18</v>
      </c>
      <c r="B20" s="5" t="s">
        <v>29</v>
      </c>
      <c r="C20" s="4" t="s">
        <v>49</v>
      </c>
      <c r="D20" s="4" t="s">
        <v>50</v>
      </c>
      <c r="E20" s="4">
        <v>202512</v>
      </c>
      <c r="F20" s="4">
        <v>202606</v>
      </c>
      <c r="G20" s="4">
        <v>2038.27</v>
      </c>
      <c r="H20" s="4" t="s">
        <v>12</v>
      </c>
    </row>
    <row r="21" ht="16" customHeight="1" spans="1:8">
      <c r="A21" s="4">
        <v>19</v>
      </c>
      <c r="B21" s="5" t="s">
        <v>29</v>
      </c>
      <c r="C21" s="4" t="s">
        <v>51</v>
      </c>
      <c r="D21" s="4" t="s">
        <v>52</v>
      </c>
      <c r="E21" s="4">
        <v>202512</v>
      </c>
      <c r="F21" s="4">
        <v>202606</v>
      </c>
      <c r="G21" s="4">
        <v>2017.38</v>
      </c>
      <c r="H21" s="4" t="s">
        <v>12</v>
      </c>
    </row>
    <row r="22" ht="16" customHeight="1" spans="1:8">
      <c r="A22" s="4">
        <v>20</v>
      </c>
      <c r="B22" s="5" t="s">
        <v>53</v>
      </c>
      <c r="C22" s="4" t="s">
        <v>54</v>
      </c>
      <c r="D22" s="4" t="s">
        <v>55</v>
      </c>
      <c r="E22" s="4">
        <v>202512</v>
      </c>
      <c r="F22" s="4">
        <v>202602</v>
      </c>
      <c r="G22" s="4">
        <f>VLOOKUP(C22,'[1]202511-202605补贴金额汇总'!$D:$J,7,FALSE)</f>
        <v>333.53</v>
      </c>
      <c r="H22" s="4" t="s">
        <v>56</v>
      </c>
    </row>
    <row r="23" ht="16" customHeight="1" spans="1:8">
      <c r="A23" s="4">
        <v>21</v>
      </c>
      <c r="B23" s="5" t="s">
        <v>57</v>
      </c>
      <c r="C23" s="4" t="s">
        <v>58</v>
      </c>
      <c r="D23" s="4" t="s">
        <v>59</v>
      </c>
      <c r="E23" s="4">
        <v>202512</v>
      </c>
      <c r="F23" s="4">
        <v>202607</v>
      </c>
      <c r="G23" s="4">
        <v>890.03</v>
      </c>
      <c r="H23" s="4" t="s">
        <v>56</v>
      </c>
    </row>
    <row r="24" ht="16" customHeight="1" spans="1:8">
      <c r="A24" s="4">
        <v>22</v>
      </c>
      <c r="B24" s="5" t="s">
        <v>60</v>
      </c>
      <c r="C24" s="4" t="s">
        <v>61</v>
      </c>
      <c r="D24" s="4" t="s">
        <v>62</v>
      </c>
      <c r="E24" s="4">
        <v>202512</v>
      </c>
      <c r="F24" s="4">
        <v>202602</v>
      </c>
      <c r="G24" s="4">
        <f>VLOOKUP(C24,'[1]202511-202605补贴金额汇总'!$D:$J,7,FALSE)</f>
        <v>475.58</v>
      </c>
      <c r="H24" s="4" t="s">
        <v>12</v>
      </c>
    </row>
    <row r="25" ht="16" customHeight="1" spans="1:8">
      <c r="A25" s="4">
        <v>23</v>
      </c>
      <c r="B25" s="5" t="s">
        <v>60</v>
      </c>
      <c r="C25" s="4" t="s">
        <v>63</v>
      </c>
      <c r="D25" s="4" t="s">
        <v>64</v>
      </c>
      <c r="E25" s="4">
        <v>202512</v>
      </c>
      <c r="F25" s="4">
        <v>202606</v>
      </c>
      <c r="G25" s="4">
        <v>853.79</v>
      </c>
      <c r="H25" s="4" t="s">
        <v>12</v>
      </c>
    </row>
    <row r="26" ht="16" customHeight="1" spans="1:8">
      <c r="A26" s="4">
        <v>24</v>
      </c>
      <c r="B26" s="5" t="s">
        <v>60</v>
      </c>
      <c r="C26" s="4" t="s">
        <v>65</v>
      </c>
      <c r="D26" s="4" t="s">
        <v>66</v>
      </c>
      <c r="E26" s="4">
        <v>202512</v>
      </c>
      <c r="F26" s="4">
        <v>202512</v>
      </c>
      <c r="G26" s="4">
        <f>VLOOKUP(C26,'[1]202511-202605补贴金额汇总'!$D:$J,7,FALSE)</f>
        <v>131.25</v>
      </c>
      <c r="H26" s="4" t="s">
        <v>12</v>
      </c>
    </row>
    <row r="27" ht="16" customHeight="1" spans="1:8">
      <c r="A27" s="4">
        <v>25</v>
      </c>
      <c r="B27" s="5" t="s">
        <v>60</v>
      </c>
      <c r="C27" s="4" t="s">
        <v>67</v>
      </c>
      <c r="D27" s="4" t="s">
        <v>68</v>
      </c>
      <c r="E27" s="4">
        <v>202512</v>
      </c>
      <c r="F27" s="4">
        <v>202606</v>
      </c>
      <c r="G27" s="4">
        <v>871.79</v>
      </c>
      <c r="H27" s="4" t="s">
        <v>12</v>
      </c>
    </row>
    <row r="28" ht="16" customHeight="1" spans="1:8">
      <c r="A28" s="4">
        <v>26</v>
      </c>
      <c r="B28" s="5" t="s">
        <v>60</v>
      </c>
      <c r="C28" s="4" t="s">
        <v>69</v>
      </c>
      <c r="D28" s="4" t="s">
        <v>70</v>
      </c>
      <c r="E28" s="4">
        <v>202512</v>
      </c>
      <c r="F28" s="4">
        <v>202606</v>
      </c>
      <c r="G28" s="4">
        <v>923.86</v>
      </c>
      <c r="H28" s="4" t="s">
        <v>12</v>
      </c>
    </row>
    <row r="29" ht="16" customHeight="1" spans="1:8">
      <c r="A29" s="4">
        <v>27</v>
      </c>
      <c r="B29" s="5" t="s">
        <v>60</v>
      </c>
      <c r="C29" s="4" t="s">
        <v>71</v>
      </c>
      <c r="D29" s="4" t="s">
        <v>72</v>
      </c>
      <c r="E29" s="4">
        <v>202512</v>
      </c>
      <c r="F29" s="4">
        <v>202606</v>
      </c>
      <c r="G29" s="4">
        <v>1072.32</v>
      </c>
      <c r="H29" s="4" t="s">
        <v>12</v>
      </c>
    </row>
    <row r="30" ht="16" customHeight="1" spans="1:8">
      <c r="A30" s="4">
        <v>28</v>
      </c>
      <c r="B30" s="5" t="s">
        <v>60</v>
      </c>
      <c r="C30" s="4" t="s">
        <v>73</v>
      </c>
      <c r="D30" s="4" t="s">
        <v>74</v>
      </c>
      <c r="E30" s="4">
        <v>202512</v>
      </c>
      <c r="F30" s="4">
        <v>202606</v>
      </c>
      <c r="G30" s="4">
        <v>839.63</v>
      </c>
      <c r="H30" s="4" t="s">
        <v>12</v>
      </c>
    </row>
    <row r="31" ht="16" customHeight="1" spans="1:8">
      <c r="A31" s="4">
        <v>29</v>
      </c>
      <c r="B31" s="5" t="s">
        <v>60</v>
      </c>
      <c r="C31" s="4" t="s">
        <v>75</v>
      </c>
      <c r="D31" s="4" t="s">
        <v>76</v>
      </c>
      <c r="E31" s="4">
        <v>202512</v>
      </c>
      <c r="F31" s="4">
        <v>202606</v>
      </c>
      <c r="G31" s="4">
        <v>861.23</v>
      </c>
      <c r="H31" s="4" t="s">
        <v>12</v>
      </c>
    </row>
    <row r="32" ht="16" customHeight="1" spans="1:8">
      <c r="A32" s="4">
        <v>30</v>
      </c>
      <c r="B32" s="5" t="s">
        <v>60</v>
      </c>
      <c r="C32" s="4" t="s">
        <v>77</v>
      </c>
      <c r="D32" s="4" t="s">
        <v>78</v>
      </c>
      <c r="E32" s="4">
        <v>202512</v>
      </c>
      <c r="F32" s="4">
        <v>202603</v>
      </c>
      <c r="G32" s="4">
        <f>VLOOKUP(C32,'[1]202511-202605补贴金额汇总'!$D:$J,7,FALSE)</f>
        <v>466.6</v>
      </c>
      <c r="H32" s="4" t="s">
        <v>12</v>
      </c>
    </row>
    <row r="33" ht="16" customHeight="1" spans="1:8">
      <c r="A33" s="4">
        <v>31</v>
      </c>
      <c r="B33" s="5" t="s">
        <v>60</v>
      </c>
      <c r="C33" s="4" t="s">
        <v>79</v>
      </c>
      <c r="D33" s="4" t="s">
        <v>80</v>
      </c>
      <c r="E33" s="4">
        <v>202512</v>
      </c>
      <c r="F33" s="4">
        <v>202606</v>
      </c>
      <c r="G33" s="4">
        <v>797.27</v>
      </c>
      <c r="H33" s="4" t="s">
        <v>12</v>
      </c>
    </row>
    <row r="34" ht="16" customHeight="1" spans="1:8">
      <c r="A34" s="4">
        <v>32</v>
      </c>
      <c r="B34" s="5" t="s">
        <v>60</v>
      </c>
      <c r="C34" s="4" t="s">
        <v>81</v>
      </c>
      <c r="D34" s="4" t="s">
        <v>82</v>
      </c>
      <c r="E34" s="4">
        <v>202512</v>
      </c>
      <c r="F34" s="4">
        <v>202606</v>
      </c>
      <c r="G34" s="4">
        <v>905.1</v>
      </c>
      <c r="H34" s="4" t="s">
        <v>12</v>
      </c>
    </row>
    <row r="35" ht="16" customHeight="1" spans="1:8">
      <c r="A35" s="4">
        <v>33</v>
      </c>
      <c r="B35" s="5" t="s">
        <v>60</v>
      </c>
      <c r="C35" s="4" t="s">
        <v>83</v>
      </c>
      <c r="D35" s="4" t="s">
        <v>84</v>
      </c>
      <c r="E35" s="4">
        <v>202512</v>
      </c>
      <c r="F35" s="4">
        <v>202607</v>
      </c>
      <c r="G35" s="4">
        <v>1105</v>
      </c>
      <c r="H35" s="4" t="s">
        <v>12</v>
      </c>
    </row>
    <row r="36" ht="16" customHeight="1" spans="1:8">
      <c r="A36" s="4">
        <v>34</v>
      </c>
      <c r="B36" s="5" t="s">
        <v>60</v>
      </c>
      <c r="C36" s="4" t="s">
        <v>85</v>
      </c>
      <c r="D36" s="4" t="s">
        <v>86</v>
      </c>
      <c r="E36" s="4">
        <v>202512</v>
      </c>
      <c r="F36" s="4">
        <v>202606</v>
      </c>
      <c r="G36" s="4">
        <v>1331.51</v>
      </c>
      <c r="H36" s="4" t="s">
        <v>12</v>
      </c>
    </row>
    <row r="37" ht="16" customHeight="1" spans="1:8">
      <c r="A37" s="4">
        <v>35</v>
      </c>
      <c r="B37" s="5" t="s">
        <v>60</v>
      </c>
      <c r="C37" s="4" t="s">
        <v>87</v>
      </c>
      <c r="D37" s="4" t="s">
        <v>88</v>
      </c>
      <c r="E37" s="4">
        <v>202512</v>
      </c>
      <c r="F37" s="4">
        <v>202512</v>
      </c>
      <c r="G37" s="4">
        <f>VLOOKUP(C37,'[1]202511-202605补贴金额汇总'!$D:$J,7,FALSE)</f>
        <v>110.93</v>
      </c>
      <c r="H37" s="4" t="s">
        <v>12</v>
      </c>
    </row>
    <row r="38" ht="16" customHeight="1" spans="1:8">
      <c r="A38" s="4">
        <v>36</v>
      </c>
      <c r="B38" s="5" t="s">
        <v>60</v>
      </c>
      <c r="C38" s="4" t="s">
        <v>89</v>
      </c>
      <c r="D38" s="4" t="s">
        <v>90</v>
      </c>
      <c r="E38" s="4">
        <v>202512</v>
      </c>
      <c r="F38" s="4">
        <v>202606</v>
      </c>
      <c r="G38" s="4">
        <v>868.69</v>
      </c>
      <c r="H38" s="4" t="s">
        <v>12</v>
      </c>
    </row>
    <row r="39" ht="16" customHeight="1" spans="1:8">
      <c r="A39" s="4">
        <v>37</v>
      </c>
      <c r="B39" s="5" t="s">
        <v>60</v>
      </c>
      <c r="C39" s="4" t="s">
        <v>91</v>
      </c>
      <c r="D39" s="4" t="s">
        <v>92</v>
      </c>
      <c r="E39" s="4">
        <v>202512</v>
      </c>
      <c r="F39" s="4">
        <v>202606</v>
      </c>
      <c r="G39" s="4">
        <v>810.6</v>
      </c>
      <c r="H39" s="4" t="s">
        <v>12</v>
      </c>
    </row>
    <row r="40" ht="16" customHeight="1" spans="1:8">
      <c r="A40" s="4">
        <v>38</v>
      </c>
      <c r="B40" s="5" t="s">
        <v>60</v>
      </c>
      <c r="C40" s="4" t="s">
        <v>93</v>
      </c>
      <c r="D40" s="4" t="s">
        <v>94</v>
      </c>
      <c r="E40" s="4">
        <v>202512</v>
      </c>
      <c r="F40" s="4">
        <v>202606</v>
      </c>
      <c r="G40" s="4">
        <v>796.31</v>
      </c>
      <c r="H40" s="4" t="s">
        <v>12</v>
      </c>
    </row>
    <row r="41" ht="16" customHeight="1" spans="1:8">
      <c r="A41" s="4">
        <v>39</v>
      </c>
      <c r="B41" s="5" t="s">
        <v>60</v>
      </c>
      <c r="C41" s="4" t="s">
        <v>95</v>
      </c>
      <c r="D41" s="4" t="s">
        <v>96</v>
      </c>
      <c r="E41" s="4">
        <v>202512</v>
      </c>
      <c r="F41" s="4">
        <v>202606</v>
      </c>
      <c r="G41" s="4">
        <v>971.08</v>
      </c>
      <c r="H41" s="4" t="s">
        <v>12</v>
      </c>
    </row>
    <row r="42" ht="16" customHeight="1" spans="1:8">
      <c r="A42" s="4">
        <v>40</v>
      </c>
      <c r="B42" s="5" t="s">
        <v>60</v>
      </c>
      <c r="C42" s="4" t="s">
        <v>97</v>
      </c>
      <c r="D42" s="4" t="s">
        <v>98</v>
      </c>
      <c r="E42" s="4">
        <v>202512</v>
      </c>
      <c r="F42" s="4">
        <v>202606</v>
      </c>
      <c r="G42" s="4">
        <v>889.98</v>
      </c>
      <c r="H42" s="4" t="s">
        <v>12</v>
      </c>
    </row>
    <row r="43" ht="16" customHeight="1" spans="1:8">
      <c r="A43" s="4">
        <v>41</v>
      </c>
      <c r="B43" s="5" t="s">
        <v>60</v>
      </c>
      <c r="C43" s="4" t="s">
        <v>99</v>
      </c>
      <c r="D43" s="4" t="s">
        <v>100</v>
      </c>
      <c r="E43" s="4">
        <v>202512</v>
      </c>
      <c r="F43" s="4">
        <v>202606</v>
      </c>
      <c r="G43" s="4">
        <v>1750.44</v>
      </c>
      <c r="H43" s="4" t="s">
        <v>12</v>
      </c>
    </row>
    <row r="44" ht="16" customHeight="1" spans="1:8">
      <c r="A44" s="4">
        <v>42</v>
      </c>
      <c r="B44" s="5" t="s">
        <v>60</v>
      </c>
      <c r="C44" s="4" t="s">
        <v>101</v>
      </c>
      <c r="D44" s="4" t="s">
        <v>102</v>
      </c>
      <c r="E44" s="4">
        <v>202512</v>
      </c>
      <c r="F44" s="4">
        <v>202606</v>
      </c>
      <c r="G44" s="4">
        <v>1106.4</v>
      </c>
      <c r="H44" s="4" t="s">
        <v>12</v>
      </c>
    </row>
    <row r="45" ht="16" customHeight="1" spans="1:8">
      <c r="A45" s="4">
        <v>43</v>
      </c>
      <c r="B45" s="5" t="s">
        <v>60</v>
      </c>
      <c r="C45" s="4" t="s">
        <v>103</v>
      </c>
      <c r="D45" s="4" t="s">
        <v>104</v>
      </c>
      <c r="E45" s="4">
        <v>202512</v>
      </c>
      <c r="F45" s="4">
        <v>202606</v>
      </c>
      <c r="G45" s="4">
        <v>1403.32</v>
      </c>
      <c r="H45" s="4" t="s">
        <v>12</v>
      </c>
    </row>
    <row r="46" ht="16" customHeight="1" spans="1:8">
      <c r="A46" s="4">
        <v>44</v>
      </c>
      <c r="B46" s="5" t="s">
        <v>60</v>
      </c>
      <c r="C46" s="4" t="s">
        <v>105</v>
      </c>
      <c r="D46" s="4" t="s">
        <v>106</v>
      </c>
      <c r="E46" s="4">
        <v>202512</v>
      </c>
      <c r="F46" s="4">
        <v>202606</v>
      </c>
      <c r="G46" s="4">
        <v>1666.02</v>
      </c>
      <c r="H46" s="4" t="s">
        <v>12</v>
      </c>
    </row>
    <row r="47" ht="16" customHeight="1" spans="1:8">
      <c r="A47" s="4">
        <v>45</v>
      </c>
      <c r="B47" s="5" t="s">
        <v>60</v>
      </c>
      <c r="C47" s="4" t="s">
        <v>107</v>
      </c>
      <c r="D47" s="4" t="s">
        <v>108</v>
      </c>
      <c r="E47" s="4">
        <v>202512</v>
      </c>
      <c r="F47" s="4">
        <v>202607</v>
      </c>
      <c r="G47" s="4">
        <v>932.4</v>
      </c>
      <c r="H47" s="4" t="s">
        <v>12</v>
      </c>
    </row>
    <row r="48" ht="16" customHeight="1" spans="1:8">
      <c r="A48" s="4">
        <v>46</v>
      </c>
      <c r="B48" s="5" t="s">
        <v>60</v>
      </c>
      <c r="C48" s="4" t="s">
        <v>109</v>
      </c>
      <c r="D48" s="4" t="s">
        <v>110</v>
      </c>
      <c r="E48" s="4">
        <v>202512</v>
      </c>
      <c r="F48" s="4">
        <v>202512</v>
      </c>
      <c r="G48" s="4">
        <f>VLOOKUP(C48,'[1]202511-202605补贴金额汇总'!$D:$J,7,FALSE)</f>
        <v>112.63</v>
      </c>
      <c r="H48" s="4" t="s">
        <v>12</v>
      </c>
    </row>
    <row r="49" ht="16" customHeight="1" spans="1:8">
      <c r="A49" s="4">
        <v>47</v>
      </c>
      <c r="B49" s="5" t="s">
        <v>60</v>
      </c>
      <c r="C49" s="4" t="s">
        <v>111</v>
      </c>
      <c r="D49" s="4" t="s">
        <v>112</v>
      </c>
      <c r="E49" s="4">
        <v>202512</v>
      </c>
      <c r="F49" s="4">
        <v>202607</v>
      </c>
      <c r="G49" s="4">
        <v>1227.59</v>
      </c>
      <c r="H49" s="4" t="s">
        <v>56</v>
      </c>
    </row>
    <row r="50" ht="16" customHeight="1" spans="1:8">
      <c r="A50" s="4">
        <v>48</v>
      </c>
      <c r="B50" s="5" t="s">
        <v>113</v>
      </c>
      <c r="C50" s="4" t="s">
        <v>114</v>
      </c>
      <c r="D50" s="4" t="s">
        <v>115</v>
      </c>
      <c r="E50" s="4">
        <v>202601</v>
      </c>
      <c r="F50" s="4">
        <v>202607</v>
      </c>
      <c r="G50" s="4">
        <v>779.1</v>
      </c>
      <c r="H50" s="4" t="s">
        <v>56</v>
      </c>
    </row>
    <row r="51" ht="16" customHeight="1" spans="1:8">
      <c r="A51" s="4">
        <v>49</v>
      </c>
      <c r="B51" s="5" t="s">
        <v>116</v>
      </c>
      <c r="C51" s="4" t="s">
        <v>117</v>
      </c>
      <c r="D51" s="4" t="s">
        <v>118</v>
      </c>
      <c r="E51" s="4">
        <v>202601</v>
      </c>
      <c r="F51" s="4">
        <v>202607</v>
      </c>
      <c r="G51" s="4">
        <v>779.1</v>
      </c>
      <c r="H51" s="4" t="s">
        <v>56</v>
      </c>
    </row>
    <row r="52" ht="16" customHeight="1" spans="1:8">
      <c r="A52" s="4">
        <v>50</v>
      </c>
      <c r="B52" s="5" t="s">
        <v>119</v>
      </c>
      <c r="C52" s="4" t="s">
        <v>120</v>
      </c>
      <c r="D52" s="4" t="s">
        <v>121</v>
      </c>
      <c r="E52" s="4">
        <v>202601</v>
      </c>
      <c r="F52" s="4">
        <v>202604</v>
      </c>
      <c r="G52" s="4">
        <f>VLOOKUP(C52,'[1]202511-202605补贴金额汇总'!$D:$J,7,FALSE)</f>
        <v>445.2</v>
      </c>
      <c r="H52" s="4" t="s">
        <v>122</v>
      </c>
    </row>
    <row r="53" ht="16" customHeight="1" spans="1:8">
      <c r="A53" s="4">
        <v>51</v>
      </c>
      <c r="B53" s="5" t="s">
        <v>123</v>
      </c>
      <c r="C53" s="4" t="s">
        <v>124</v>
      </c>
      <c r="D53" s="4" t="s">
        <v>125</v>
      </c>
      <c r="E53" s="4">
        <v>202601</v>
      </c>
      <c r="F53" s="4">
        <v>202607</v>
      </c>
      <c r="G53" s="4">
        <v>779.1</v>
      </c>
      <c r="H53" s="4" t="s">
        <v>56</v>
      </c>
    </row>
    <row r="54" ht="16" customHeight="1" spans="1:8">
      <c r="A54" s="4">
        <v>52</v>
      </c>
      <c r="B54" s="5" t="s">
        <v>126</v>
      </c>
      <c r="C54" s="4" t="s">
        <v>127</v>
      </c>
      <c r="D54" s="4" t="s">
        <v>128</v>
      </c>
      <c r="E54" s="4">
        <v>202601</v>
      </c>
      <c r="F54" s="4">
        <v>202603</v>
      </c>
      <c r="G54" s="4">
        <f>VLOOKUP(C54,'[1]202511-202605补贴金额汇总'!$D:$J,7,FALSE)</f>
        <v>333.9</v>
      </c>
      <c r="H54" s="4" t="s">
        <v>56</v>
      </c>
    </row>
    <row r="55" ht="16" customHeight="1" spans="1:8">
      <c r="A55" s="4">
        <v>53</v>
      </c>
      <c r="B55" s="5" t="s">
        <v>9</v>
      </c>
      <c r="C55" s="4" t="s">
        <v>129</v>
      </c>
      <c r="D55" s="4" t="s">
        <v>130</v>
      </c>
      <c r="E55" s="4">
        <v>202601</v>
      </c>
      <c r="F55" s="4">
        <v>202602</v>
      </c>
      <c r="G55" s="4">
        <f>VLOOKUP(C55,'[1]202511-202605补贴金额汇总'!$D:$J,7,FALSE)</f>
        <v>222.6</v>
      </c>
      <c r="H55" s="4" t="s">
        <v>12</v>
      </c>
    </row>
    <row r="56" ht="16" customHeight="1" spans="1:8">
      <c r="A56" s="4">
        <v>54</v>
      </c>
      <c r="B56" s="5" t="s">
        <v>9</v>
      </c>
      <c r="C56" s="4" t="s">
        <v>131</v>
      </c>
      <c r="D56" s="4" t="s">
        <v>132</v>
      </c>
      <c r="E56" s="4">
        <v>202601</v>
      </c>
      <c r="F56" s="4">
        <v>202601</v>
      </c>
      <c r="G56" s="4">
        <f>VLOOKUP(C56,'[1]202511-202605补贴金额汇总'!$D:$J,7,FALSE)</f>
        <v>111.3</v>
      </c>
      <c r="H56" s="4" t="s">
        <v>12</v>
      </c>
    </row>
    <row r="57" ht="16" customHeight="1" spans="1:8">
      <c r="A57" s="4">
        <v>55</v>
      </c>
      <c r="B57" s="5" t="s">
        <v>133</v>
      </c>
      <c r="C57" s="4" t="s">
        <v>134</v>
      </c>
      <c r="D57" s="4" t="s">
        <v>135</v>
      </c>
      <c r="E57" s="4">
        <v>202512</v>
      </c>
      <c r="F57" s="4">
        <v>202607</v>
      </c>
      <c r="G57" s="4">
        <v>901.04</v>
      </c>
      <c r="H57" s="4" t="s">
        <v>122</v>
      </c>
    </row>
    <row r="58" ht="16" customHeight="1" spans="1:8">
      <c r="A58" s="4">
        <v>56</v>
      </c>
      <c r="B58" s="5" t="s">
        <v>136</v>
      </c>
      <c r="C58" s="4" t="s">
        <v>137</v>
      </c>
      <c r="D58" s="4" t="s">
        <v>138</v>
      </c>
      <c r="E58" s="4">
        <v>202507</v>
      </c>
      <c r="F58" s="4">
        <v>202606</v>
      </c>
      <c r="G58" s="4">
        <v>1380.02</v>
      </c>
      <c r="H58" s="4" t="s">
        <v>12</v>
      </c>
    </row>
    <row r="59" ht="16" customHeight="1" spans="1:8">
      <c r="A59" s="4">
        <v>57</v>
      </c>
      <c r="B59" s="5" t="s">
        <v>139</v>
      </c>
      <c r="C59" s="4" t="s">
        <v>140</v>
      </c>
      <c r="D59" s="4" t="s">
        <v>141</v>
      </c>
      <c r="E59" s="4">
        <v>202511</v>
      </c>
      <c r="F59" s="4">
        <v>202607</v>
      </c>
      <c r="G59" s="4">
        <v>1005.23</v>
      </c>
      <c r="H59" s="4" t="s">
        <v>12</v>
      </c>
    </row>
    <row r="60" ht="16" customHeight="1" spans="1:8">
      <c r="A60" s="4">
        <v>58</v>
      </c>
      <c r="B60" s="5" t="s">
        <v>142</v>
      </c>
      <c r="C60" s="4" t="s">
        <v>143</v>
      </c>
      <c r="D60" s="4" t="s">
        <v>144</v>
      </c>
      <c r="E60" s="4">
        <v>202508</v>
      </c>
      <c r="F60" s="4">
        <v>202607</v>
      </c>
      <c r="G60" s="4">
        <v>1345.05</v>
      </c>
      <c r="H60" s="4" t="s">
        <v>12</v>
      </c>
    </row>
    <row r="61" ht="16" customHeight="1" spans="1:8">
      <c r="A61" s="4">
        <v>59</v>
      </c>
      <c r="B61" s="5" t="s">
        <v>142</v>
      </c>
      <c r="C61" s="4" t="s">
        <v>145</v>
      </c>
      <c r="D61" s="4" t="s">
        <v>146</v>
      </c>
      <c r="E61" s="4">
        <v>202511</v>
      </c>
      <c r="F61" s="4">
        <v>202607</v>
      </c>
      <c r="G61" s="4">
        <v>1005.77</v>
      </c>
      <c r="H61" s="4" t="s">
        <v>12</v>
      </c>
    </row>
    <row r="62" ht="16" customHeight="1" spans="1:8">
      <c r="A62" s="4">
        <v>60</v>
      </c>
      <c r="B62" s="6" t="s">
        <v>147</v>
      </c>
      <c r="C62" s="7" t="s">
        <v>148</v>
      </c>
      <c r="D62" s="8" t="s">
        <v>149</v>
      </c>
      <c r="E62" s="7">
        <v>202501</v>
      </c>
      <c r="F62" s="7">
        <v>202512</v>
      </c>
      <c r="G62" s="4">
        <f>VLOOKUP(C62,'[1]202511-202605补贴金额汇总'!$D:$J,7,FALSE)</f>
        <v>1331.16</v>
      </c>
      <c r="H62" s="7" t="s">
        <v>150</v>
      </c>
    </row>
    <row r="63" ht="16" customHeight="1" spans="1:8">
      <c r="A63" s="4">
        <v>61</v>
      </c>
      <c r="B63" s="6" t="s">
        <v>151</v>
      </c>
      <c r="C63" s="7" t="s">
        <v>152</v>
      </c>
      <c r="D63" s="8" t="s">
        <v>153</v>
      </c>
      <c r="E63" s="7">
        <v>202501</v>
      </c>
      <c r="F63" s="7">
        <v>202512</v>
      </c>
      <c r="G63" s="4">
        <f>VLOOKUP(C63,'[1]202511-202605补贴金额汇总'!$D:$J,7,FALSE)</f>
        <v>1331.16</v>
      </c>
      <c r="H63" s="7" t="s">
        <v>150</v>
      </c>
    </row>
    <row r="64" ht="16" customHeight="1" spans="1:8">
      <c r="A64" s="4" t="s">
        <v>154</v>
      </c>
      <c r="B64" s="4" t="s">
        <v>155</v>
      </c>
      <c r="C64" s="4" t="s">
        <v>156</v>
      </c>
      <c r="D64" s="4"/>
      <c r="E64" s="4"/>
      <c r="F64" s="4"/>
      <c r="G64" s="4" t="s">
        <v>157</v>
      </c>
      <c r="H64" s="4"/>
    </row>
  </sheetData>
  <autoFilter xmlns:etc="http://www.wps.cn/officeDocument/2017/etCustomData" ref="A2:H64" etc:filterBottomFollowUsedRange="0">
    <extLst/>
  </autoFilter>
  <mergeCells count="1">
    <mergeCell ref="A1:H1"/>
  </mergeCells>
  <printOptions horizontalCentered="1"/>
  <pageMargins left="0.393055555555556" right="0.393055555555556" top="0.393055555555556" bottom="0.393055555555556" header="0.5" footer="0.196527777777778"/>
  <pageSetup paperSize="9" scale="97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补贴金额汇总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劉忙兔</cp:lastModifiedBy>
  <dcterms:created xsi:type="dcterms:W3CDTF">2006-09-16T00:00:00Z</dcterms:created>
  <dcterms:modified xsi:type="dcterms:W3CDTF">2026-08-17T08:24:08Z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1F65316331E6430CBC93A4821B7F7AAC_13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